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LAI - SITE\MAPA DE CONTRATOS\"/>
    </mc:Choice>
  </mc:AlternateContent>
  <bookViews>
    <workbookView xWindow="0" yWindow="0" windowWidth="28800" windowHeight="12210"/>
  </bookViews>
  <sheets>
    <sheet name="Contratos CEHAB 2023" sheetId="1" r:id="rId1"/>
    <sheet name="Contratos terceirizados 2023" sheetId="2" state="hidden" r:id="rId2"/>
    <sheet name="Orientações de preenchimento" sheetId="3" state="hidden" r:id="rId3"/>
  </sheets>
  <definedNames>
    <definedName name="_xlnm._FilterDatabase" localSheetId="0" hidden="1">'Contratos CEHAB 2023'!$A$5:$T$73</definedName>
  </definedNames>
  <calcPr calcId="162913"/>
  <extLst>
    <ext uri="GoogleSheetsCustomDataVersion2">
      <go:sheetsCustomData xmlns:go="http://customooxmlschemas.google.com/" r:id="rId7" roundtripDataChecksum="8ySDJFJxcpbgQXw4qZvx4rmc6xb8UMPKvDSh1896ulE="/>
    </ext>
  </extLst>
</workbook>
</file>

<file path=xl/calcChain.xml><?xml version="1.0" encoding="utf-8"?>
<calcChain xmlns="http://schemas.openxmlformats.org/spreadsheetml/2006/main">
  <c r="R22" i="1" l="1"/>
  <c r="R9" i="1"/>
  <c r="R8" i="1"/>
</calcChain>
</file>

<file path=xl/sharedStrings.xml><?xml version="1.0" encoding="utf-8"?>
<sst xmlns="http://schemas.openxmlformats.org/spreadsheetml/2006/main" count="506" uniqueCount="285">
  <si>
    <t xml:space="preserve">GOVERNO DO ESTADO DE PERNAMBUCO </t>
  </si>
  <si>
    <t>Companhia Estadual de Habitação e Obras - CEHAB-PE [1]</t>
  </si>
  <si>
    <t>ANEXO IX - MAPA DE CONTRATOS (ITEM 12.1 DO ANEXO I, DA PORTARIA SCGE No 27/2022)</t>
  </si>
  <si>
    <t>ATUALIZADO EM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</si>
  <si>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</si>
  <si>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</si>
  <si>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</si>
  <si>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</si>
  <si>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</si>
  <si>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</si>
  <si>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</si>
  <si>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</si>
  <si>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</si>
  <si>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</si>
  <si>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</si>
  <si>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</si>
  <si>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</si>
  <si>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</si>
  <si>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ADITIVO DE SUSPENSÃO [17]</t>
  </si>
  <si>
    <t>VALOR MENSAL [18]</t>
  </si>
  <si>
    <t>VALOR TOTAL DO CONTRATO [19]</t>
  </si>
  <si>
    <t>VALOR EXECUTADO [20]</t>
  </si>
  <si>
    <t>NOME DO FISCAL DO CONTRATO [21]</t>
  </si>
  <si>
    <t>SITUAÇÃO [22]</t>
  </si>
  <si>
    <t>OBSERVAÇÃO  [23]</t>
  </si>
  <si>
    <t>GEOSISTEMAS ENGENHARIA E PLANEJAMENTO LTDA</t>
  </si>
  <si>
    <t>Contratação de empresa para elaboração de projetos executivos, gerenciamento, supervisão de obras, demandas nos programas FEM, FNHIS, Operação Reconstrução, Emendas Parlamentares Emergenciais, Assistência Técnica e outros programas no âmbito do estado de Pernambuco</t>
  </si>
  <si>
    <t xml:space="preserve"> Processo Licitatório nº 074/2022</t>
  </si>
  <si>
    <t xml:space="preserve">
001</t>
  </si>
  <si>
    <t>1° VIGÊNCIA: 31/07/2024 A 30/11/2024 - EXECUÇÃO: 31/05/2024 A 30/11/2024  - COM CLÁUSULA MORTE SÚBITA -0060900018.003098/2022-51 e ACRÉSCIMO 25% ------- 2° VIGÊNCIA E EXECUÇÃO: 01/12/2024 A 30/05/2025 -  0060900018.003098/2022-51</t>
  </si>
  <si>
    <t xml:space="preserve"> R$ 7.998.003,66</t>
  </si>
  <si>
    <t>MARINA CORRAL DE ABREU</t>
  </si>
  <si>
    <t>EM EXECUÇÃO</t>
  </si>
  <si>
    <t>"BRASLUSO TURISMO
LTDA"</t>
  </si>
  <si>
    <t>09.480.880/0001-15</t>
  </si>
  <si>
    <t>"PRESTAÇÃO DE SERVIÇOS DE RESERVA, EMISSÃO E
ENTREGA DE BILHETES AÉREOS PARA VIAGENS
NACIONAIS E  INTERNACIONAIS"</t>
  </si>
  <si>
    <t>Adesão ARPC Nº 078/2022 PROCESSO Nº 0116.2022.CCPLE-XII.PE.0078.SAD</t>
  </si>
  <si>
    <t xml:space="preserve">Adesão ARPC </t>
  </si>
  <si>
    <t>002</t>
  </si>
  <si>
    <t>1° Acréscimo: Percentual de 25%, correspondente ao montante de R$ 8.247,48  - 0060900049.000996/2023-71</t>
  </si>
  <si>
    <t>R$ 32.989,93</t>
  </si>
  <si>
    <t>RINALDO DE SOUZA VASCONCELOS</t>
  </si>
  <si>
    <t>ENCERRADO</t>
  </si>
  <si>
    <t xml:space="preserve">0060900049.000996/2023-71  - TERMO DE RESCISÃO AMIGÁVEL -= publicação 15.08.2024		</t>
  </si>
  <si>
    <t>SAO BRAZ S/A INDUSTRIA E COMERCIO DE ALIMENTOS</t>
  </si>
  <si>
    <t>08.811.226/0019-03</t>
  </si>
  <si>
    <t>Fornecimento de café superior torrado e moído, para atender às demandas dos órgãos da Administração Direta, Autarquias e Fundações Públicas integrantes do Poder Executivo do Estado de Pernambuco.</t>
  </si>
  <si>
    <t>ADESÃO À ARPC.0024.00.2022.GOV.SAD.PE PROCESSO, PREGÃO ELETRÔNICO Nº 0084.2022 Nº 0123.2022.PREG-IX.PE.0084.SAD.</t>
  </si>
  <si>
    <t>ADESÃO À ARPC</t>
  </si>
  <si>
    <t>003</t>
  </si>
  <si>
    <t>R$ 5.112,00</t>
  </si>
  <si>
    <t xml:space="preserve">RESCISÃO AMIGÁVEL  DATADA DE 27/05/2024			</t>
  </si>
  <si>
    <t>CIL - COMERCIO DE INFORMATICA LTDA.</t>
  </si>
  <si>
    <t>24.073.694/0001-55</t>
  </si>
  <si>
    <t>Fornecimento de material de expediente (papel), visando atender as necessidades dos órgãos da Administração Direta, Autarquias e Fundações Públicas integrantes do Poder Executivo do Estado de Pernambuco.</t>
  </si>
  <si>
    <t>ADESÃO À ARPC.0004.00.2023.GOV.SAD.PE PREGÃO ELETRÔNICO Nº 0121.2022 PROCESSO Nº 0183.2022.PREG-II.PE.0121.SAD.</t>
  </si>
  <si>
    <t>ADESÃO À ARPC.</t>
  </si>
  <si>
    <t>004</t>
  </si>
  <si>
    <t xml:space="preserve"> R$ 20.380,00
</t>
  </si>
  <si>
    <t xml:space="preserve">ALEXANDRE DE SOUZA BAZANTE </t>
  </si>
  <si>
    <t xml:space="preserve">TERMO DE RESCISÃO AMIGÁVEL DATADO DE 27/05/2024		</t>
  </si>
  <si>
    <t>WANDERLEY MONTEIRO ROCHA - ADC ADVOGADOS</t>
  </si>
  <si>
    <t>35.617.422/0001-95</t>
  </si>
  <si>
    <t>Contratação de Pessoa Jurídica, na forma de sociedade de advogados, para prestar serviços jurídicos especializados à CEHAB-PE, em Direito Civil e Administrativo, de forma continuada, para atuação em causas estratégicas em que a CEHAB-PE é parte ou venha a ser, visando assessoria consultiva e acompanhamento judicial perante o Poder Judiciário, em todas as suas instâncias, bem como perante os Tribunais de Contas Estadual e da União e os Ministérios Públicos Estaduais e Federais.</t>
  </si>
  <si>
    <t xml:space="preserve">PROCESSO LICITÁTORIO - INEXIGIBILIDADE/COMPRA DIRETA Nº 0001.2023.CCD.IN.0001.CEHAB </t>
  </si>
  <si>
    <t>PROCESSO LICITÁTORIO - INEXIGIBILIDADE/COMPRA DIRETA</t>
  </si>
  <si>
    <t>005</t>
  </si>
  <si>
    <t>1° prazo: 18/07/2024 a 17/07/2025 -  0060900088.002504/2023-15</t>
  </si>
  <si>
    <t xml:space="preserve"> R$  28.500,00 </t>
  </si>
  <si>
    <t xml:space="preserve">GUSTAVO FALCÃO D' AZEVEDO RAMOS 
</t>
  </si>
  <si>
    <t>LUCIA MARIA TEIXEIRA DE MENEZES - GRUPO STUDIO 122 (EMPRESARIA INDIVIDUAL)</t>
  </si>
  <si>
    <t>46.371.433/0001-54</t>
  </si>
  <si>
    <t>Serviço de confecção de cartão de identificação - do tipo crachá de identificação, em PVC, medindo 54,00x86,00mm e 0,76mm de espessura, com tecnologia de sistema mayfer, impressão do crachá 4/0 com foto e dados variáveis, incluindo porta crachá e cordão personalizado com impressão 4/4.</t>
  </si>
  <si>
    <t xml:space="preserve">Dispensa de Licitação/Compra Direta nº 0004.2023.CCD.DL.0001.CEHAB </t>
  </si>
  <si>
    <t xml:space="preserve">Dispensa de Licitação/Compra Direta </t>
  </si>
  <si>
    <t>006</t>
  </si>
  <si>
    <t xml:space="preserve"> R$ 5.000,00</t>
  </si>
  <si>
    <t>LUCIA MARIA TEIXEIRA DE MENEZES (EMPRESARIA INDIVIDUAL)</t>
  </si>
  <si>
    <t>Contratação de empresa especializada na confecção de pastas personalizadas, destinadas à CEHAB</t>
  </si>
  <si>
    <t xml:space="preserve">Dispensa de Licitação/Compra Direta nº 0009.2023.CCD.DL.0006.CEHAB </t>
  </si>
  <si>
    <t xml:space="preserve">Dispensa de Licitação/Compra Direta  </t>
  </si>
  <si>
    <t>007</t>
  </si>
  <si>
    <t xml:space="preserve"> R$10.180,00</t>
  </si>
  <si>
    <t>ANDRESA MARINHO DE MORAES (EMPRESARIA INDIVIDUAL)</t>
  </si>
  <si>
    <t xml:space="preserve"> 45.830.732/0001-47</t>
  </si>
  <si>
    <t>Contratação de empresa especializada em fornecimento de Pasta A-Z, Pasta Suspensa e Pasta para arquivo morto, destinadas à CEHAB.</t>
  </si>
  <si>
    <t>Dispensa de Licitação/Compra Direta nº 0010.2023.CCD.DL.0007.CEHAB</t>
  </si>
  <si>
    <t>Dispensa de Licitação/Compra Direta</t>
  </si>
  <si>
    <t>008</t>
  </si>
  <si>
    <t xml:space="preserve"> R$ 6.800,00 </t>
  </si>
  <si>
    <t>MAIS ESTOQUE COMERCIO E DISTRIBUIDORA LTDA</t>
  </si>
  <si>
    <t>31.202.451/0001-35</t>
  </si>
  <si>
    <t>O fornecimento eventual de material de higiene pessoal, visando atender às necessidades dos órgãos da Administração Direta, Autarquias e Fundações Públicas integrantes do Poder Executivo do Estado de Pernambuco.</t>
  </si>
  <si>
    <t>ADESÃO À ARPC.0032.00.2022.GOV.SAD.PE PREGÃO ELETRÔNICO Nº 0107.2022 PROCESSO Nº 0159.2022.PREG-IX.PE.017.SAD.</t>
  </si>
  <si>
    <t>009</t>
  </si>
  <si>
    <t xml:space="preserve"> R$ 5.925,00</t>
  </si>
  <si>
    <t>A. P. S. SOM LTDA</t>
  </si>
  <si>
    <t>40.868.432/0001-33</t>
  </si>
  <si>
    <t>Contratação de prestação de serviços de LOCAÇÃO, MONTAGEM, MANUTENÇÃO E DESMONTAGEM DE EQUIPAMENTOS DE SONORIZAÇÃO E ILUMINAÇÃO, para suprir as necessidades dos Festivais, Ciclos e Eventos Culturais, promovidos e/ou apoiados pelo Estado de Pernambuco</t>
  </si>
  <si>
    <t>ADESÃO À ARP.0006.00.2023.GOV.FUNDARPE.PE  PROCESSO Nº 0075.2023.PREG-XXXV.PE.0062.SAD.FUNDARPE.</t>
  </si>
  <si>
    <t>010</t>
  </si>
  <si>
    <t>R$ 6.180,00</t>
  </si>
  <si>
    <t>MARIA JOAO EVENTOS LTDA.</t>
  </si>
  <si>
    <t>10.288.928/0001-77</t>
  </si>
  <si>
    <t>Contratação de prestação de serviços de LOCAÇÃO, MONTAGEM, MANUTENÇÃO E DESMONTAGEM DE EQUIPAMENTOS DE TRANSMISSÃO SIMULTÂNEA, visando atender as necessidades do(s) Festivais, Ciclos e Eventos Culturais, promovidos e/ou apoiados pelo Estado de Pernambuco.</t>
  </si>
  <si>
    <r>
      <rPr>
        <sz val="11"/>
        <rFont val="Arial"/>
      </rPr>
      <t xml:space="preserve">ADESÃO À </t>
    </r>
    <r>
      <rPr>
        <u/>
        <sz val="11"/>
        <color rgb="FF1155CC"/>
        <rFont val="Arial"/>
      </rPr>
      <t>ARP.0009.00.2023.GOV.FUNDARPE.PE.PE</t>
    </r>
    <r>
      <rPr>
        <sz val="11"/>
        <rFont val="Arial"/>
      </rPr>
      <t xml:space="preserve">  PROCESSO Nº 0073.2023.PREG-XXXV.PE.0060.SAD.FUNDARPE.</t>
    </r>
  </si>
  <si>
    <r>
      <rPr>
        <sz val="11"/>
        <rFont val="Arial"/>
      </rPr>
      <t xml:space="preserve">ADESÃO À </t>
    </r>
    <r>
      <rPr>
        <u/>
        <sz val="11"/>
        <color rgb="FF1155CC"/>
        <rFont val="Arial"/>
      </rPr>
      <t>ARP.0009.00.2023.GOV.FUNDARPE.PE.PE</t>
    </r>
    <r>
      <rPr>
        <sz val="11"/>
        <rFont val="Arial"/>
      </rPr>
      <t xml:space="preserve">  PROCESSO Nº 0073.2023.PREG-XXXV.PE.0060.SAD.FUNDARPE.</t>
    </r>
  </si>
  <si>
    <t>011</t>
  </si>
  <si>
    <t>R$ 3.038,30</t>
  </si>
  <si>
    <t>CS BRASIL FROTAS S.A</t>
  </si>
  <si>
    <t>27.595.780/0001-16</t>
  </si>
  <si>
    <t>Prestação de serviços de locação de veículos administrativos, classificação VR-2 e VR-03, nos termos da legislação vigente e conforme as condições, especificações, quantidades e exigências contidas no Termo de Referência (Anexo I do edital) e da proposta da DETENTORA DA ATA, para atender às demandas dos órgãos da Administração Direta, Autarquias e Fundações Públicas integrantes do Poder Executivo do Estado de Pernambuco.</t>
  </si>
  <si>
    <t>ADESÃO À  ARPC.0001.00.2023.GOV.SAD.PE, DO PREGÃO ELETRÔNICO PARA REGISTRO DE PREÇOS Nº 0124/2022, PROCESSO Nº 0188.2022.CCPLE II.PE.0124.SAD.</t>
  </si>
  <si>
    <t>012</t>
  </si>
  <si>
    <t>1° acréscimo 20 % - tramitação - 0060900055.002094/2023-90</t>
  </si>
  <si>
    <t xml:space="preserve"> R$ 374.550,0000</t>
  </si>
  <si>
    <t>ARLINDO RODRIGUES RAMALHO NETO - A PARTIR DE 25.04.2025</t>
  </si>
  <si>
    <t>Prestação de serviços de locação de veículos administrativos, classificação VS1, visando atender as necessidades dos órgãos da Administração Direta, Autarquias e Fundações Públicas integrantes do Poder Executivo do Estado de Pernambuco nos termos da legislação vigente e conforme as condições, especificações, quantidades e exigências contidas no Termo de Referência, Anexo I do edital.</t>
  </si>
  <si>
    <t>ADESÃO À  ARPC.0010.00.2023.GOV.SAD.PE, DO PREGÃO ELETRÔNICO PARA REGISTRO DE PREÇOS Nº 0155/2022, PROCESSO Nº 0225.2022.PREG-IX.PE.0155.SAD.</t>
  </si>
  <si>
    <t>013</t>
  </si>
  <si>
    <t xml:space="preserve"> R$ 127.200,0000 </t>
  </si>
  <si>
    <t>ARLINDO RODRIGUES RAMALHO NETO                        A PARTIR DE 28/04/2025</t>
  </si>
  <si>
    <t>MIL COMÉRCIO DE MATERIAIS DE CONSTRUÇÃO EIRELI</t>
  </si>
  <si>
    <t>34.351.431/0001-14</t>
  </si>
  <si>
    <t>Fornecimento eventual de copos descartáveis com capacidade de 50 ML, visando atender as necessidades dos órgãos da Administração Direta, Autarquias e Fundações Públicas integrantes do Poder Executivo do Estado de Pernambuco.</t>
  </si>
  <si>
    <t>ADESÃO À ARPC.0005.00.2023.GOV.SAD.PE, DO PREGÃO ELETRÔNICO PARA REGISTRO DE PREÇOS Nº 0140.2022, PROCESSO Nº 0207.2022.PREG-I.PE.0140.SAD</t>
  </si>
  <si>
    <t>014</t>
  </si>
  <si>
    <t>R$ 315,90</t>
  </si>
  <si>
    <t>TAIZA PALOMA PESSOA SIMÕES (EMPRESARIAL INDIVIDUAL)</t>
  </si>
  <si>
    <t>37.335.204/0001-93</t>
  </si>
  <si>
    <t>Fornecimento eventual de copos descartáveis com capacidade para 180 ML, visando atender as necessidades dos órgãos da Administração Direta, Autarquias e Fundações Públicas integrantes do Poder Executivo do Estado de Pernambuco.</t>
  </si>
  <si>
    <t>015</t>
  </si>
  <si>
    <t>R$ 2.033,80</t>
  </si>
  <si>
    <t xml:space="preserve">NORPEL SUPRIMENTOS LTDA </t>
  </si>
  <si>
    <t>42.940.109/0001-59</t>
  </si>
  <si>
    <t>Fornecimento de materiais de higiene conforme especificações técnicas constantes do Termo de Referência (Anexo I do Edital).</t>
  </si>
  <si>
    <t>ADESÃO À ARP.0020.00.2023.GOV.HAM.PE, DO PREGÃO ELETRÔNICO PARA REGISTRO DE PREÇOS Nº 0008.2023, PROCESSO Nº 0012.2023.</t>
  </si>
  <si>
    <t>016</t>
  </si>
  <si>
    <t xml:space="preserve"> R$ 1.892,40</t>
  </si>
  <si>
    <t>AUDIMEC - AUDITORES INDEPENDENTES S/S</t>
  </si>
  <si>
    <t>11.254.307/0001-35</t>
  </si>
  <si>
    <t>Prestação de Serviços de Auditoria Externa Independente sobre as demonstrações contábeis e financeiras, exercício de 2023, da Companhia Estadual de Habitação e Obras do Estado de Pernambuco - CEHAB/PE e do Fundo Estadual de Habitação de Interesse Social – FEHIS.</t>
  </si>
  <si>
    <t>Dispensa de Licitação/Compra Direta nº 0011.2023.CCD.DL.0008.CEHAB</t>
  </si>
  <si>
    <t>017</t>
  </si>
  <si>
    <t>C&amp;M CONSTRUTORA E PRESTADORA DE SERVICOS LTDA - ME</t>
  </si>
  <si>
    <t>17.331.335/0001-95</t>
  </si>
  <si>
    <t>Contratação de empresa de engenharia para execução de serviços para fechamento do acesso ao prédio sede na antiga Vice – Governadoria, localizado na Av. Cruz Cabugá nº 1211, no Bairro de Santo Amaro, Recife-PE</t>
  </si>
  <si>
    <t>Dispensa de Licitação/Compra Direta nº 0237.2023.CCD.DL.0012.CEHAB - EMERGENCIAL</t>
  </si>
  <si>
    <t>018</t>
  </si>
  <si>
    <t>1º "Supressão:
 Percentual de 21,0647882796025%, montante de R$ 13.157,21, ajusta-se para o valor total de R$ 49.303,47 - 0060900018.004633/2023-71 ---------- 2ºAcréscimo 2,16359% - 0060900018.004633/2023-71</t>
  </si>
  <si>
    <t xml:space="preserve"> R$ 62.460,68 </t>
  </si>
  <si>
    <t>VICTOR MATHEUS DE SOUZA CAMPOS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</si>
  <si>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</si>
  <si>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</si>
  <si>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</si>
  <si>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</si>
  <si>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</si>
  <si>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</si>
  <si>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</si>
  <si>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</si>
  <si>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</si>
  <si>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</si>
  <si>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</si>
  <si>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</si>
  <si>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</si>
  <si>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</si>
  <si>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</si>
  <si>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</si>
  <si>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</si>
  <si>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</si>
  <si>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</si>
  <si>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</si>
  <si>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</si>
  <si>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</si>
  <si>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GOVERNO DO ESTADO DE PERNAMBUCO</t>
  </si>
  <si>
    <t>SECRETARIA DA CONTROLADORIA-GERAL DO ESTADO - SCGE-PE [1]</t>
  </si>
  <si>
    <t>ANEXO VIII - MAPA DE CONTRATOS DE TERCEIRIZADOS (ITEM 10.3 DO ANEXO I, DA PORTARIA SCGE No 27/2022)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</si>
  <si>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</si>
  <si>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</si>
  <si>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</si>
  <si>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</si>
  <si>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</si>
  <si>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</si>
  <si>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</si>
  <si>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</si>
  <si>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</si>
  <si>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</si>
  <si>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</si>
  <si>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</si>
  <si>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</si>
  <si>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</si>
  <si>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SCGE</t>
  </si>
  <si>
    <t>ASSESSOR TÉCNICO</t>
  </si>
  <si>
    <t>AJ SERVIÇOS DE MÃO DE OBRA EIRELI</t>
  </si>
  <si>
    <t>02.633.578/0001-88</t>
  </si>
  <si>
    <t>Jhoelson Rocha de Souza</t>
  </si>
  <si>
    <t>ASSESSOR ADMINISTRATIVO</t>
  </si>
  <si>
    <t>DIRETORIA DE PLANEJAMENTO E GESTÃO - DPGE</t>
  </si>
  <si>
    <t>44H/SEMANA</t>
  </si>
  <si>
    <t>DIURNO</t>
  </si>
  <si>
    <t>R$ 2.700,63</t>
  </si>
  <si>
    <t>R$ 5.523,85</t>
  </si>
  <si>
    <t>SERVICOS DE COPA</t>
  </si>
  <si>
    <t>M.A MÃO DE OBRA EM GERAL LTDA</t>
  </si>
  <si>
    <t>12.816.401/0001-01</t>
  </si>
  <si>
    <t>Eliete do Nascimento Silva</t>
  </si>
  <si>
    <t>COPEIRA</t>
  </si>
  <si>
    <t>R$ 1.122,19</t>
  </si>
  <si>
    <t>R$ 2.083,10</t>
  </si>
  <si>
    <t>SERVIÇO DE LIMPEZA</t>
  </si>
  <si>
    <t>A1 SERVIÇOS E ORGANIZAÇÃO DE EVENTOS LTDA</t>
  </si>
  <si>
    <t>19.703.791/0001-44</t>
  </si>
  <si>
    <t xml:space="preserve">Leandro Marques de Carvalho </t>
  </si>
  <si>
    <t>AUX. SERVIÇOS GERAIS</t>
  </si>
  <si>
    <t>R$ 1.212,00</t>
  </si>
  <si>
    <t>R$ 2.759,45</t>
  </si>
  <si>
    <t xml:space="preserve">Deyvison Alexandre da Silva Leite </t>
  </si>
  <si>
    <t>SERVIÇOS DE RECEPÇÃO</t>
  </si>
  <si>
    <t>CONTEC CONSTRUCOES E SERVICOS EIRELI</t>
  </si>
  <si>
    <t>20.800.899/0001-34</t>
  </si>
  <si>
    <t>Cristiane da Silva Barbosa</t>
  </si>
  <si>
    <t>RECEPCIONISTA</t>
  </si>
  <si>
    <t>R$ 1.326,25</t>
  </si>
  <si>
    <t>R$ 2.551,10</t>
  </si>
  <si>
    <t>Íris Monyque Cavalcanti da Silva (Ferias - 01/06 a 03/06)
Conceição de Maria Mendes Lima (Substituição - 05/06 a 30/06)</t>
  </si>
  <si>
    <t>Jessica Emilly dos Santos</t>
  </si>
  <si>
    <t>Thais de Lima Nunes</t>
  </si>
  <si>
    <t>SERVIÇOS DE APOIO ADMINISTRATIVO</t>
  </si>
  <si>
    <t>GESTÃO DE TERCEIRIZAÇÃO EM SERVIÇOS SELEÇÃO E AGENCIAMENTO DE MÃO-DE-OBRA EIRELI - EPP</t>
  </si>
  <si>
    <t>11.457.039/0001-59</t>
  </si>
  <si>
    <t>Bruna Karina Dos Santos Cosme</t>
  </si>
  <si>
    <t>APOIO ADMINISTRATIVO</t>
  </si>
  <si>
    <t>R$ 1.236,43</t>
  </si>
  <si>
    <t>R$ 2.373,79</t>
  </si>
  <si>
    <t>Gleice Ferreira Do Nascimento ( Ferias - 05/06/2023 a 04/07/2023) 
Francielly Neves De Assis (substituição - 06\06\2023 a 03/07/2023)</t>
  </si>
  <si>
    <t>Rozália Calisto Silva De Paula (Ferias - 05/06/2023 a 04/07/2023)
Fabiana Julia De Souza (substituição - 06\06\2023 a 03/07/2023)</t>
  </si>
  <si>
    <t>Renan Adson Rodrigues Dos Santos</t>
  </si>
  <si>
    <t>João Victor Santana da Silva</t>
  </si>
  <si>
    <t xml:space="preserve">João Vitor Da Silva 
</t>
  </si>
  <si>
    <t>SERVIÇOS DE TELEATENDIMENTO</t>
  </si>
  <si>
    <t>DINAMERICA SERVICOS GERAIS EIRELI EPP</t>
  </si>
  <si>
    <t>04.225.216/0001-06</t>
  </si>
  <si>
    <t>Camila Lais Olivia Silva</t>
  </si>
  <si>
    <t>SUPERVISOR</t>
  </si>
  <si>
    <t>DIRETORIA DE OUVIDORIA-GERAL DO ESTADO - DOGE</t>
  </si>
  <si>
    <t>30H/SEMANA</t>
  </si>
  <si>
    <t>R$ 1.665,25</t>
  </si>
  <si>
    <t>R$ 3.093,04</t>
  </si>
  <si>
    <t>Natalia Patrícia Tenório Bezerra</t>
  </si>
  <si>
    <t xml:space="preserve">Eduarda Christina Almeida H. Castro </t>
  </si>
  <si>
    <t>TELEATENDENTE</t>
  </si>
  <si>
    <t>R$ 2.166,21</t>
  </si>
  <si>
    <t xml:space="preserve">Estefany Soares da Silva </t>
  </si>
  <si>
    <t>Guilherme Gomes de Souza</t>
  </si>
  <si>
    <t>Marleidyane Bezerra da Silva</t>
  </si>
  <si>
    <t>SERVIÇO DE MANUTENÇÃO PREDIAL</t>
  </si>
  <si>
    <t>JMF CONSTRUÇÕES SERVIÇOS E MANUTENÇÃO PREDIAL</t>
  </si>
  <si>
    <t>10.624.354/0001-60</t>
  </si>
  <si>
    <t xml:space="preserve">Ciro Fernando Teixeira Maciel </t>
  </si>
  <si>
    <t>APOIO MANUTENÇÃO</t>
  </si>
  <si>
    <t>R$ 1.460,80</t>
  </si>
  <si>
    <t>R$ 3.017,61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</si>
  <si>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</si>
  <si>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</si>
  <si>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</si>
  <si>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SERVIÇOS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</si>
  <si>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</si>
  <si>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</si>
  <si>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</si>
  <si>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</si>
  <si>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</si>
  <si>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</si>
  <si>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</si>
  <si>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</si>
  <si>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</si>
  <si>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</si>
  <si>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Orientações</t>
  </si>
  <si>
    <t>1. Caso não existam contratos em execução no período, inserir essa informação na primeira linha desta planilha.</t>
  </si>
  <si>
    <t>2. Criar uma linha para cada empenho, ou seja, não inserir mais de um empenho na mesma célula.</t>
  </si>
  <si>
    <t>3. Nunca mesclar células</t>
  </si>
  <si>
    <t>4. Atentar para as notas explicativas nas celulas do cabeçalho e na legenda ao final desta planilha</t>
  </si>
  <si>
    <t>70.073.275/0001-30</t>
  </si>
  <si>
    <t>37265/72124</t>
  </si>
  <si>
    <t>37264/43264</t>
  </si>
  <si>
    <t>60711/000049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</si>
</sst>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 &quot;[$R$-416]&quot; &quot;#,##0.00&quot; &quot;;&quot;-&quot;[$R$-416]&quot; &quot;#,##0.00&quot; &quot;;&quot; &quot;[$R$-416]&quot; -&quot;00&quot; &quot;;&quot; &quot;@&quot; &quot;"/>
    <numFmt numFmtId="165" formatCode="[$R$ -416]#,##0.00"/>
    <numFmt numFmtId="166" formatCode="&quot;R$ &quot;#,##0.00;[Red]&quot;-R$ &quot;#,##0.00"/>
    <numFmt numFmtId="167" formatCode="_-[$R$-416]\ * #,##0.00_-;\-[$R$-416]\ * #,##0.00_-;_-[$R$-416]\ * &quot;-&quot;??_-;_-@"/>
    <numFmt numFmtId="168" formatCode="d/m/yyyy"/>
  </numFmts>
  <fonts count="24">
    <font>
      <sz val="11"/>
      <color rgb="FF000000"/>
      <name val="Calibri"/>
      <scheme val="minor"/>
    </font>
    <font>
      <b/>
      <sz val="16"/>
      <color rgb="FFFFFFFF"/>
      <name val="Calibri"/>
    </font>
    <font>
      <sz val="11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1"/>
      <color theme="1"/>
      <name val="Arial"/>
    </font>
    <font>
      <u/>
      <sz val="11"/>
      <color rgb="FF0000FF"/>
      <name val="Arial"/>
    </font>
    <font>
      <sz val="11"/>
      <color theme="1"/>
      <name val="Arial"/>
    </font>
    <font>
      <u/>
      <sz val="9"/>
      <color rgb="FF000000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0"/>
      <color rgb="FFFFFFFF"/>
      <name val="Calibri"/>
    </font>
    <font>
      <b/>
      <sz val="10"/>
      <color rgb="FFFF0000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rgb="FF000000"/>
      <name val="Arial"/>
    </font>
    <font>
      <sz val="11"/>
      <name val="Arial"/>
    </font>
    <font>
      <u/>
      <sz val="11"/>
      <color rgb="FF1155CC"/>
      <name val="Arial"/>
    </font>
    <font>
      <sz val="9"/>
      <color rgb="FF00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3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5" fillId="3" borderId="9" xfId="0" applyFont="1" applyFill="1" applyBorder="1"/>
    <xf numFmtId="0" fontId="5" fillId="3" borderId="10" xfId="0" applyFont="1" applyFill="1" applyBorder="1"/>
    <xf numFmtId="0" fontId="6" fillId="0" borderId="0" xfId="0" applyFont="1"/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0" fontId="7" fillId="4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14" fontId="7" fillId="4" borderId="11" xfId="0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165" fontId="7" fillId="4" borderId="12" xfId="0" applyNumberFormat="1" applyFont="1" applyFill="1" applyBorder="1" applyAlignment="1">
      <alignment horizontal="right" vertical="top" wrapText="1"/>
    </xf>
    <xf numFmtId="166" fontId="7" fillId="4" borderId="12" xfId="0" applyNumberFormat="1" applyFont="1" applyFill="1" applyBorder="1" applyAlignment="1">
      <alignment horizontal="right" vertical="top" wrapText="1"/>
    </xf>
    <xf numFmtId="166" fontId="7" fillId="4" borderId="12" xfId="0" applyNumberFormat="1" applyFont="1" applyFill="1" applyBorder="1" applyAlignment="1">
      <alignment horizontal="right" vertical="top" wrapText="1"/>
    </xf>
    <xf numFmtId="166" fontId="8" fillId="0" borderId="13" xfId="0" applyNumberFormat="1" applyFont="1" applyBorder="1" applyAlignment="1">
      <alignment horizontal="left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left" vertical="top" wrapText="1"/>
    </xf>
    <xf numFmtId="49" fontId="7" fillId="4" borderId="14" xfId="0" applyNumberFormat="1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14" fontId="7" fillId="4" borderId="11" xfId="0" applyNumberFormat="1" applyFont="1" applyFill="1" applyBorder="1" applyAlignment="1">
      <alignment horizontal="center" vertical="top" wrapText="1"/>
    </xf>
    <xf numFmtId="14" fontId="7" fillId="4" borderId="7" xfId="0" applyNumberFormat="1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166" fontId="7" fillId="4" borderId="14" xfId="0" applyNumberFormat="1" applyFont="1" applyFill="1" applyBorder="1" applyAlignment="1">
      <alignment horizontal="right" vertical="top" wrapText="1"/>
    </xf>
    <xf numFmtId="166" fontId="7" fillId="4" borderId="14" xfId="0" applyNumberFormat="1" applyFont="1" applyFill="1" applyBorder="1" applyAlignment="1">
      <alignment horizontal="right" vertical="top" wrapText="1"/>
    </xf>
    <xf numFmtId="166" fontId="8" fillId="0" borderId="7" xfId="0" applyNumberFormat="1" applyFont="1" applyBorder="1" applyAlignment="1">
      <alignment horizontal="left" wrapText="1"/>
    </xf>
    <xf numFmtId="14" fontId="7" fillId="4" borderId="12" xfId="0" applyNumberFormat="1" applyFont="1" applyFill="1" applyBorder="1" applyAlignment="1">
      <alignment horizontal="center" vertical="top" wrapText="1"/>
    </xf>
    <xf numFmtId="166" fontId="8" fillId="0" borderId="7" xfId="0" applyNumberFormat="1" applyFont="1" applyBorder="1" applyAlignment="1">
      <alignment horizontal="left" wrapText="1"/>
    </xf>
    <xf numFmtId="0" fontId="9" fillId="0" borderId="7" xfId="0" applyFont="1" applyBorder="1" applyAlignment="1">
      <alignment horizontal="center" wrapText="1"/>
    </xf>
    <xf numFmtId="167" fontId="9" fillId="0" borderId="7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67" fontId="9" fillId="0" borderId="7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top" wrapText="1"/>
    </xf>
    <xf numFmtId="167" fontId="11" fillId="0" borderId="7" xfId="0" applyNumberFormat="1" applyFont="1" applyBorder="1" applyAlignment="1">
      <alignment horizontal="center"/>
    </xf>
    <xf numFmtId="0" fontId="7" fillId="4" borderId="11" xfId="0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4" fontId="7" fillId="4" borderId="12" xfId="0" applyNumberFormat="1" applyFont="1" applyFill="1" applyBorder="1" applyAlignment="1">
      <alignment horizontal="center" vertical="top" wrapText="1"/>
    </xf>
    <xf numFmtId="14" fontId="7" fillId="4" borderId="12" xfId="0" applyNumberFormat="1" applyFont="1" applyFill="1" applyBorder="1" applyAlignment="1">
      <alignment horizontal="center" vertical="top" wrapText="1"/>
    </xf>
    <xf numFmtId="166" fontId="7" fillId="0" borderId="15" xfId="0" applyNumberFormat="1" applyFont="1" applyBorder="1" applyAlignment="1">
      <alignment horizontal="right" vertical="top" wrapText="1"/>
    </xf>
    <xf numFmtId="0" fontId="7" fillId="4" borderId="12" xfId="0" applyFont="1" applyFill="1" applyBorder="1" applyAlignment="1">
      <alignment horizontal="right" vertical="top" wrapText="1"/>
    </xf>
    <xf numFmtId="166" fontId="7" fillId="0" borderId="15" xfId="0" applyNumberFormat="1" applyFont="1" applyBorder="1" applyAlignment="1">
      <alignment horizontal="left" vertical="top" wrapText="1"/>
    </xf>
    <xf numFmtId="0" fontId="7" fillId="4" borderId="16" xfId="0" applyFont="1" applyFill="1" applyBorder="1" applyAlignment="1">
      <alignment horizontal="center" wrapText="1"/>
    </xf>
    <xf numFmtId="166" fontId="7" fillId="4" borderId="17" xfId="0" applyNumberFormat="1" applyFont="1" applyFill="1" applyBorder="1" applyAlignment="1">
      <alignment horizontal="right" vertical="top" wrapText="1"/>
    </xf>
    <xf numFmtId="166" fontId="7" fillId="4" borderId="11" xfId="0" applyNumberFormat="1" applyFont="1" applyFill="1" applyBorder="1" applyAlignment="1">
      <alignment horizontal="right" vertical="top" wrapText="1"/>
    </xf>
    <xf numFmtId="0" fontId="12" fillId="4" borderId="12" xfId="0" applyFont="1" applyFill="1" applyBorder="1" applyAlignment="1">
      <alignment horizontal="left" vertical="top" wrapText="1"/>
    </xf>
    <xf numFmtId="166" fontId="7" fillId="4" borderId="18" xfId="0" applyNumberFormat="1" applyFont="1" applyFill="1" applyBorder="1" applyAlignment="1">
      <alignment horizontal="right" vertical="top" wrapText="1"/>
    </xf>
    <xf numFmtId="0" fontId="8" fillId="4" borderId="12" xfId="0" applyFont="1" applyFill="1" applyBorder="1" applyAlignment="1">
      <alignment horizontal="left" vertical="top" wrapText="1"/>
    </xf>
    <xf numFmtId="166" fontId="6" fillId="4" borderId="12" xfId="0" applyNumberFormat="1" applyFont="1" applyFill="1" applyBorder="1" applyAlignment="1">
      <alignment horizontal="right" vertical="top" wrapText="1"/>
    </xf>
    <xf numFmtId="166" fontId="8" fillId="0" borderId="15" xfId="0" applyNumberFormat="1" applyFont="1" applyBorder="1" applyAlignment="1">
      <alignment horizontal="left" vertical="center" wrapText="1"/>
    </xf>
    <xf numFmtId="166" fontId="7" fillId="4" borderId="7" xfId="0" applyNumberFormat="1" applyFont="1" applyFill="1" applyBorder="1" applyAlignment="1">
      <alignment horizontal="righ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right" vertical="top" wrapText="1"/>
    </xf>
    <xf numFmtId="3" fontId="7" fillId="4" borderId="11" xfId="0" applyNumberFormat="1" applyFont="1" applyFill="1" applyBorder="1" applyAlignment="1">
      <alignment horizontal="center" vertical="top" wrapText="1"/>
    </xf>
    <xf numFmtId="4" fontId="7" fillId="4" borderId="12" xfId="0" applyNumberFormat="1" applyFont="1" applyFill="1" applyBorder="1" applyAlignment="1">
      <alignment horizontal="left" vertical="top" wrapText="1"/>
    </xf>
    <xf numFmtId="4" fontId="6" fillId="4" borderId="12" xfId="0" applyNumberFormat="1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4" fontId="7" fillId="4" borderId="19" xfId="0" applyNumberFormat="1" applyFont="1" applyFill="1" applyBorder="1" applyAlignment="1">
      <alignment horizontal="right" vertical="top" wrapText="1"/>
    </xf>
    <xf numFmtId="4" fontId="7" fillId="4" borderId="16" xfId="0" applyNumberFormat="1" applyFont="1" applyFill="1" applyBorder="1" applyAlignment="1">
      <alignment horizontal="right" vertical="top" wrapText="1"/>
    </xf>
    <xf numFmtId="4" fontId="7" fillId="4" borderId="11" xfId="0" applyNumberFormat="1" applyFont="1" applyFill="1" applyBorder="1" applyAlignment="1">
      <alignment horizontal="right" vertical="top" wrapText="1"/>
    </xf>
    <xf numFmtId="166" fontId="8" fillId="5" borderId="7" xfId="0" applyNumberFormat="1" applyFont="1" applyFill="1" applyBorder="1" applyAlignment="1">
      <alignment horizontal="left" wrapText="1"/>
    </xf>
    <xf numFmtId="4" fontId="7" fillId="4" borderId="15" xfId="0" applyNumberFormat="1" applyFont="1" applyFill="1" applyBorder="1" applyAlignment="1">
      <alignment horizontal="right" vertical="top" wrapText="1"/>
    </xf>
    <xf numFmtId="4" fontId="7" fillId="4" borderId="7" xfId="0" applyNumberFormat="1" applyFont="1" applyFill="1" applyBorder="1" applyAlignment="1">
      <alignment horizontal="right"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18" xfId="0" applyFont="1" applyFill="1" applyBorder="1" applyAlignment="1">
      <alignment horizontal="right" vertical="top" wrapText="1"/>
    </xf>
    <xf numFmtId="4" fontId="7" fillId="4" borderId="12" xfId="0" applyNumberFormat="1" applyFont="1" applyFill="1" applyBorder="1" applyAlignment="1">
      <alignment horizontal="right" vertical="top" wrapText="1"/>
    </xf>
    <xf numFmtId="166" fontId="13" fillId="5" borderId="7" xfId="0" applyNumberFormat="1" applyFont="1" applyFill="1" applyBorder="1" applyAlignment="1">
      <alignment wrapText="1"/>
    </xf>
    <xf numFmtId="166" fontId="13" fillId="5" borderId="11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top"/>
    </xf>
    <xf numFmtId="0" fontId="7" fillId="4" borderId="16" xfId="0" applyFont="1" applyFill="1" applyBorder="1" applyAlignment="1">
      <alignment horizontal="left" vertical="top"/>
    </xf>
    <xf numFmtId="0" fontId="14" fillId="4" borderId="16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8" fontId="7" fillId="4" borderId="16" xfId="0" applyNumberFormat="1" applyFont="1" applyFill="1" applyBorder="1" applyAlignment="1">
      <alignment horizontal="right" vertical="top"/>
    </xf>
    <xf numFmtId="0" fontId="7" fillId="4" borderId="16" xfId="0" applyFont="1" applyFill="1" applyBorder="1" applyAlignment="1">
      <alignment vertical="top"/>
    </xf>
    <xf numFmtId="0" fontId="6" fillId="4" borderId="16" xfId="0" applyFont="1" applyFill="1" applyBorder="1" applyAlignment="1">
      <alignment vertical="top"/>
    </xf>
    <xf numFmtId="4" fontId="7" fillId="4" borderId="16" xfId="0" applyNumberFormat="1" applyFont="1" applyFill="1" applyBorder="1" applyAlignment="1">
      <alignment horizontal="right" vertical="top"/>
    </xf>
    <xf numFmtId="0" fontId="7" fillId="4" borderId="16" xfId="0" applyFont="1" applyFill="1" applyBorder="1" applyAlignment="1">
      <alignment horizontal="right" vertical="top"/>
    </xf>
    <xf numFmtId="166" fontId="13" fillId="5" borderId="16" xfId="0" applyNumberFormat="1" applyFont="1" applyFill="1" applyBorder="1" applyAlignment="1">
      <alignment wrapText="1"/>
    </xf>
    <xf numFmtId="0" fontId="7" fillId="4" borderId="16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15" fillId="2" borderId="16" xfId="0" applyFont="1" applyFill="1" applyBorder="1" applyAlignment="1">
      <alignment horizontal="left" wrapText="1"/>
    </xf>
    <xf numFmtId="0" fontId="15" fillId="2" borderId="16" xfId="0" applyFont="1" applyFill="1" applyBorder="1" applyAlignment="1">
      <alignment horizontal="left"/>
    </xf>
    <xf numFmtId="0" fontId="16" fillId="3" borderId="26" xfId="0" applyFont="1" applyFill="1" applyBorder="1"/>
    <xf numFmtId="0" fontId="17" fillId="3" borderId="16" xfId="0" applyFont="1" applyFill="1" applyBorder="1"/>
    <xf numFmtId="14" fontId="16" fillId="3" borderId="27" xfId="0" applyNumberFormat="1" applyFont="1" applyFill="1" applyBorder="1"/>
    <xf numFmtId="0" fontId="17" fillId="3" borderId="27" xfId="0" applyFont="1" applyFill="1" applyBorder="1"/>
    <xf numFmtId="0" fontId="17" fillId="3" borderId="14" xfId="0" applyFont="1" applyFill="1" applyBorder="1"/>
    <xf numFmtId="0" fontId="15" fillId="2" borderId="28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22" xfId="0" applyFont="1" applyBorder="1" applyAlignment="1">
      <alignment vertical="top" wrapText="1"/>
    </xf>
    <xf numFmtId="0" fontId="18" fillId="4" borderId="14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15" xfId="0" applyFont="1" applyBorder="1" applyAlignment="1">
      <alignment horizontal="center" vertical="top"/>
    </xf>
    <xf numFmtId="0" fontId="18" fillId="0" borderId="15" xfId="0" applyFont="1" applyBorder="1" applyAlignment="1">
      <alignment vertical="top" wrapText="1"/>
    </xf>
    <xf numFmtId="0" fontId="18" fillId="4" borderId="12" xfId="0" applyFont="1" applyFill="1" applyBorder="1" applyAlignment="1">
      <alignment horizontal="center" vertical="top"/>
    </xf>
    <xf numFmtId="0" fontId="18" fillId="4" borderId="12" xfId="0" applyFont="1" applyFill="1" applyBorder="1" applyAlignment="1">
      <alignment horizontal="center" vertical="top" wrapText="1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 wrapText="1"/>
    </xf>
    <xf numFmtId="0" fontId="18" fillId="4" borderId="12" xfId="0" applyFont="1" applyFill="1" applyBorder="1" applyAlignment="1">
      <alignment horizontal="right" vertical="top"/>
    </xf>
    <xf numFmtId="0" fontId="18" fillId="0" borderId="15" xfId="0" applyFont="1" applyBorder="1" applyAlignment="1">
      <alignment horizontal="right" vertical="top"/>
    </xf>
    <xf numFmtId="0" fontId="18" fillId="0" borderId="13" xfId="0" applyFont="1" applyBorder="1" applyAlignment="1">
      <alignment horizontal="center" vertical="top"/>
    </xf>
    <xf numFmtId="0" fontId="18" fillId="4" borderId="12" xfId="0" applyFont="1" applyFill="1" applyBorder="1" applyAlignment="1">
      <alignment vertical="top" wrapText="1"/>
    </xf>
    <xf numFmtId="0" fontId="18" fillId="0" borderId="1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/>
    <xf numFmtId="0" fontId="19" fillId="4" borderId="16" xfId="0" applyFont="1" applyFill="1" applyBorder="1" applyAlignment="1">
      <alignment horizontal="left"/>
    </xf>
    <xf numFmtId="49" fontId="22" fillId="4" borderId="12" xfId="0" applyNumberFormat="1" applyFont="1" applyFill="1" applyBorder="1" applyAlignment="1">
      <alignment horizontal="left" vertical="top" wrapText="1"/>
    </xf>
    <xf numFmtId="0" fontId="22" fillId="4" borderId="12" xfId="0" applyFont="1" applyFill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center" wrapText="1"/>
    </xf>
    <xf numFmtId="49" fontId="23" fillId="0" borderId="7" xfId="0" applyNumberFormat="1" applyFont="1" applyBorder="1" applyAlignment="1">
      <alignment horizontal="center"/>
    </xf>
    <xf numFmtId="14" fontId="4" fillId="3" borderId="9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3" fillId="2" borderId="20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6" fillId="4" borderId="20" xfId="0" applyFont="1" applyFill="1" applyBorder="1"/>
    <xf numFmtId="0" fontId="6" fillId="0" borderId="20" xfId="0" applyFont="1" applyBorder="1"/>
    <xf numFmtId="0" fontId="5" fillId="0" borderId="23" xfId="0" applyFont="1" applyBorder="1" applyAlignment="1">
      <alignment vertical="center"/>
    </xf>
    <xf numFmtId="0" fontId="2" fillId="0" borderId="24" xfId="0" applyFont="1" applyBorder="1"/>
    <xf numFmtId="0" fontId="2" fillId="0" borderId="15" xfId="0" applyFont="1" applyBorder="1"/>
    <xf numFmtId="0" fontId="5" fillId="0" borderId="20" xfId="0" applyFont="1" applyBorder="1" applyAlignment="1">
      <alignment vertical="center"/>
    </xf>
    <xf numFmtId="0" fontId="15" fillId="2" borderId="25" xfId="0" applyFont="1" applyFill="1" applyBorder="1" applyAlignment="1">
      <alignment horizontal="left" wrapText="1"/>
    </xf>
    <xf numFmtId="0" fontId="15" fillId="2" borderId="25" xfId="0" applyFont="1" applyFill="1" applyBorder="1" applyAlignment="1">
      <alignment horizontal="left"/>
    </xf>
    <xf numFmtId="0" fontId="15" fillId="2" borderId="30" xfId="0" applyFont="1" applyFill="1" applyBorder="1"/>
    <xf numFmtId="0" fontId="18" fillId="4" borderId="20" xfId="0" applyFont="1" applyFill="1" applyBorder="1"/>
    <xf numFmtId="0" fontId="18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rp.0009.00.2023.gov.fundarpe.pe.pe/" TargetMode="External"/><Relationship Id="rId1" Type="http://schemas.openxmlformats.org/officeDocument/2006/relationships/hyperlink" Target="http://arp.0009.00.2023.gov.fundarpe.pe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4.42578125" defaultRowHeight="15" customHeight="1"/>
  <cols>
    <col min="1" max="1" width="18.7109375" customWidth="1"/>
    <col min="2" max="2" width="68.28515625" customWidth="1"/>
    <col min="3" max="4" width="27" customWidth="1"/>
    <col min="5" max="5" width="46.28515625" customWidth="1"/>
    <col min="6" max="6" width="21.28515625" customWidth="1"/>
    <col min="7" max="7" width="26" customWidth="1"/>
    <col min="9" max="9" width="14.28515625" customWidth="1"/>
    <col min="10" max="10" width="14.7109375" customWidth="1"/>
    <col min="11" max="11" width="13" customWidth="1"/>
    <col min="12" max="12" width="13.5703125" customWidth="1"/>
    <col min="13" max="13" width="22.140625" customWidth="1"/>
    <col min="14" max="14" width="11.85546875" customWidth="1"/>
    <col min="15" max="16" width="16.7109375" customWidth="1"/>
    <col min="17" max="17" width="20.140625" customWidth="1"/>
    <col min="18" max="18" width="21.28515625" customWidth="1"/>
    <col min="19" max="19" width="26.140625" customWidth="1"/>
    <col min="20" max="20" width="21.85546875" customWidth="1"/>
  </cols>
  <sheetData>
    <row r="1" spans="1:27" ht="2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7" ht="21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  <c r="U2" s="1"/>
    </row>
    <row r="3" spans="1:27" ht="21">
      <c r="A3" s="137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"/>
    </row>
    <row r="4" spans="1:27">
      <c r="A4" s="2" t="s">
        <v>3</v>
      </c>
      <c r="B4" s="133">
        <v>45847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5"/>
      <c r="W4" s="5"/>
      <c r="X4" s="5"/>
      <c r="Y4" s="5"/>
      <c r="Z4" s="5"/>
      <c r="AA4" s="5"/>
    </row>
    <row r="5" spans="1:27" ht="60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7" t="s">
        <v>14</v>
      </c>
      <c r="L5" s="6" t="s">
        <v>15</v>
      </c>
      <c r="M5" s="6" t="s">
        <v>16</v>
      </c>
      <c r="N5" s="7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8"/>
      <c r="W5" s="8"/>
      <c r="X5" s="8"/>
      <c r="Y5" s="8"/>
      <c r="Z5" s="8"/>
      <c r="AA5" s="8"/>
    </row>
    <row r="6" spans="1:27" ht="216">
      <c r="A6" s="9">
        <v>1</v>
      </c>
      <c r="B6" s="10" t="s">
        <v>25</v>
      </c>
      <c r="C6" s="39" t="s">
        <v>281</v>
      </c>
      <c r="D6" s="10" t="s">
        <v>26</v>
      </c>
      <c r="E6" s="10" t="s">
        <v>27</v>
      </c>
      <c r="F6" s="12">
        <v>60699</v>
      </c>
      <c r="G6" s="10" t="s">
        <v>27</v>
      </c>
      <c r="H6" s="11" t="s">
        <v>28</v>
      </c>
      <c r="I6" s="9">
        <v>2023</v>
      </c>
      <c r="J6" s="13">
        <v>45077</v>
      </c>
      <c r="K6" s="9" t="s">
        <v>29</v>
      </c>
      <c r="L6" s="13">
        <v>45503</v>
      </c>
      <c r="M6" s="14"/>
      <c r="N6" s="14"/>
      <c r="O6" s="15"/>
      <c r="P6" s="15"/>
      <c r="Q6" s="16" t="s">
        <v>30</v>
      </c>
      <c r="R6" s="17">
        <v>253013.71</v>
      </c>
      <c r="S6" s="18" t="s">
        <v>31</v>
      </c>
      <c r="T6" s="19" t="s">
        <v>32</v>
      </c>
      <c r="U6" s="19"/>
      <c r="V6" s="5"/>
      <c r="W6" s="5"/>
      <c r="X6" s="5"/>
      <c r="Y6" s="5"/>
      <c r="Z6" s="5"/>
      <c r="AA6" s="5"/>
    </row>
    <row r="7" spans="1:27" ht="108">
      <c r="A7" s="9">
        <v>2</v>
      </c>
      <c r="B7" s="20" t="s">
        <v>33</v>
      </c>
      <c r="C7" s="21" t="s">
        <v>34</v>
      </c>
      <c r="D7" s="20" t="s">
        <v>35</v>
      </c>
      <c r="E7" s="20" t="s">
        <v>36</v>
      </c>
      <c r="F7" s="22">
        <v>31395</v>
      </c>
      <c r="G7" s="20" t="s">
        <v>37</v>
      </c>
      <c r="H7" s="11" t="s">
        <v>38</v>
      </c>
      <c r="I7" s="9">
        <v>2023</v>
      </c>
      <c r="J7" s="13">
        <v>45107</v>
      </c>
      <c r="K7" s="23"/>
      <c r="L7" s="24">
        <v>45472</v>
      </c>
      <c r="M7" s="25"/>
      <c r="N7" s="26" t="s">
        <v>39</v>
      </c>
      <c r="O7" s="27"/>
      <c r="P7" s="27"/>
      <c r="Q7" s="28" t="s">
        <v>40</v>
      </c>
      <c r="R7" s="28">
        <v>25300.85</v>
      </c>
      <c r="S7" s="29" t="s">
        <v>41</v>
      </c>
      <c r="T7" s="26" t="s">
        <v>42</v>
      </c>
      <c r="U7" s="19" t="s">
        <v>43</v>
      </c>
    </row>
    <row r="8" spans="1:27" ht="96">
      <c r="A8" s="9">
        <v>3</v>
      </c>
      <c r="B8" s="10" t="s">
        <v>44</v>
      </c>
      <c r="C8" s="11" t="s">
        <v>45</v>
      </c>
      <c r="D8" s="10" t="s">
        <v>46</v>
      </c>
      <c r="E8" s="10" t="s">
        <v>47</v>
      </c>
      <c r="F8" s="12" t="s">
        <v>282</v>
      </c>
      <c r="G8" s="10" t="s">
        <v>48</v>
      </c>
      <c r="H8" s="11" t="s">
        <v>49</v>
      </c>
      <c r="I8" s="9">
        <v>2023</v>
      </c>
      <c r="J8" s="13">
        <v>45132</v>
      </c>
      <c r="K8" s="23"/>
      <c r="L8" s="30">
        <v>45497</v>
      </c>
      <c r="M8" s="14"/>
      <c r="N8" s="14"/>
      <c r="O8" s="17"/>
      <c r="P8" s="17"/>
      <c r="Q8" s="16" t="s">
        <v>50</v>
      </c>
      <c r="R8" s="17">
        <f>3727.5+1384.5</f>
        <v>5112</v>
      </c>
      <c r="S8" s="31"/>
      <c r="T8" s="19" t="s">
        <v>42</v>
      </c>
      <c r="U8" s="19" t="s">
        <v>51</v>
      </c>
    </row>
    <row r="9" spans="1:27" ht="96">
      <c r="A9" s="9">
        <v>4</v>
      </c>
      <c r="B9" s="10" t="s">
        <v>52</v>
      </c>
      <c r="C9" s="11" t="s">
        <v>53</v>
      </c>
      <c r="D9" s="10" t="s">
        <v>54</v>
      </c>
      <c r="E9" s="10" t="s">
        <v>55</v>
      </c>
      <c r="F9" s="12" t="s">
        <v>283</v>
      </c>
      <c r="G9" s="10" t="s">
        <v>56</v>
      </c>
      <c r="H9" s="11" t="s">
        <v>57</v>
      </c>
      <c r="I9" s="9">
        <v>2023</v>
      </c>
      <c r="J9" s="30">
        <v>45132</v>
      </c>
      <c r="K9" s="25"/>
      <c r="L9" s="30">
        <v>45497</v>
      </c>
      <c r="M9" s="14"/>
      <c r="N9" s="14"/>
      <c r="O9" s="17"/>
      <c r="P9" s="17"/>
      <c r="Q9" s="16" t="s">
        <v>58</v>
      </c>
      <c r="R9" s="17">
        <f>7153.38+4116.76</f>
        <v>11270.14</v>
      </c>
      <c r="S9" s="29" t="s">
        <v>59</v>
      </c>
      <c r="T9" s="19" t="s">
        <v>42</v>
      </c>
      <c r="U9" s="19" t="s">
        <v>60</v>
      </c>
    </row>
    <row r="10" spans="1:27" ht="204">
      <c r="A10" s="9">
        <v>5</v>
      </c>
      <c r="B10" s="10" t="s">
        <v>61</v>
      </c>
      <c r="C10" s="11" t="s">
        <v>62</v>
      </c>
      <c r="D10" s="10" t="s">
        <v>63</v>
      </c>
      <c r="E10" s="10" t="s">
        <v>64</v>
      </c>
      <c r="F10" s="12">
        <v>37268</v>
      </c>
      <c r="G10" s="10" t="s">
        <v>65</v>
      </c>
      <c r="H10" s="11" t="s">
        <v>66</v>
      </c>
      <c r="I10" s="9">
        <v>2023</v>
      </c>
      <c r="J10" s="30">
        <v>45125</v>
      </c>
      <c r="K10" s="26" t="s">
        <v>67</v>
      </c>
      <c r="L10" s="30">
        <v>45490</v>
      </c>
      <c r="M10" s="14"/>
      <c r="N10" s="14"/>
      <c r="O10" s="17"/>
      <c r="P10" s="17"/>
      <c r="Q10" s="16" t="s">
        <v>68</v>
      </c>
      <c r="R10" s="17">
        <v>171000</v>
      </c>
      <c r="S10" s="29" t="s">
        <v>69</v>
      </c>
      <c r="T10" s="19" t="s">
        <v>32</v>
      </c>
      <c r="U10" s="19"/>
    </row>
    <row r="11" spans="1:27" ht="132">
      <c r="A11" s="9">
        <v>6</v>
      </c>
      <c r="B11" s="10" t="s">
        <v>70</v>
      </c>
      <c r="C11" s="11" t="s">
        <v>71</v>
      </c>
      <c r="D11" s="10" t="s">
        <v>72</v>
      </c>
      <c r="E11" s="10" t="s">
        <v>73</v>
      </c>
      <c r="F11" s="12">
        <v>43280</v>
      </c>
      <c r="G11" s="10" t="s">
        <v>74</v>
      </c>
      <c r="H11" s="11" t="s">
        <v>75</v>
      </c>
      <c r="I11" s="9">
        <v>2023</v>
      </c>
      <c r="J11" s="30">
        <v>45167</v>
      </c>
      <c r="K11" s="14"/>
      <c r="L11" s="30">
        <v>45196</v>
      </c>
      <c r="M11" s="14"/>
      <c r="N11" s="14"/>
      <c r="O11" s="17"/>
      <c r="P11" s="17"/>
      <c r="Q11" s="16" t="s">
        <v>76</v>
      </c>
      <c r="R11" s="17" t="s">
        <v>76</v>
      </c>
      <c r="S11" s="31"/>
      <c r="T11" s="19" t="s">
        <v>42</v>
      </c>
      <c r="U11" s="19"/>
    </row>
    <row r="12" spans="1:27" ht="48">
      <c r="A12" s="9">
        <v>7</v>
      </c>
      <c r="B12" s="10" t="s">
        <v>77</v>
      </c>
      <c r="C12" s="11" t="s">
        <v>71</v>
      </c>
      <c r="D12" s="10" t="s">
        <v>78</v>
      </c>
      <c r="E12" s="10" t="s">
        <v>79</v>
      </c>
      <c r="F12" s="12">
        <v>49216</v>
      </c>
      <c r="G12" s="10" t="s">
        <v>80</v>
      </c>
      <c r="H12" s="11" t="s">
        <v>81</v>
      </c>
      <c r="I12" s="9">
        <v>2023</v>
      </c>
      <c r="J12" s="30">
        <v>45208</v>
      </c>
      <c r="K12" s="14"/>
      <c r="L12" s="30">
        <v>45237</v>
      </c>
      <c r="M12" s="14"/>
      <c r="N12" s="14"/>
      <c r="O12" s="17"/>
      <c r="P12" s="17"/>
      <c r="Q12" s="16" t="s">
        <v>82</v>
      </c>
      <c r="R12" s="17">
        <v>10180</v>
      </c>
      <c r="S12" s="31"/>
      <c r="T12" s="19" t="s">
        <v>42</v>
      </c>
      <c r="U12" s="19"/>
    </row>
    <row r="13" spans="1:27" ht="60">
      <c r="A13" s="9">
        <v>8</v>
      </c>
      <c r="B13" s="130" t="s">
        <v>83</v>
      </c>
      <c r="C13" s="129" t="s">
        <v>84</v>
      </c>
      <c r="D13" s="10" t="s">
        <v>85</v>
      </c>
      <c r="E13" s="10" t="s">
        <v>86</v>
      </c>
      <c r="F13" s="12">
        <v>60720</v>
      </c>
      <c r="G13" s="10" t="s">
        <v>87</v>
      </c>
      <c r="H13" s="11" t="s">
        <v>88</v>
      </c>
      <c r="I13" s="9">
        <v>2023</v>
      </c>
      <c r="J13" s="30">
        <v>45208</v>
      </c>
      <c r="K13" s="14"/>
      <c r="L13" s="30">
        <v>45237</v>
      </c>
      <c r="M13" s="14"/>
      <c r="N13" s="14"/>
      <c r="O13" s="17"/>
      <c r="P13" s="17"/>
      <c r="Q13" s="16" t="s">
        <v>89</v>
      </c>
      <c r="R13" s="17" t="s">
        <v>89</v>
      </c>
      <c r="S13" s="31"/>
      <c r="T13" s="19" t="s">
        <v>42</v>
      </c>
      <c r="U13" s="19"/>
    </row>
    <row r="14" spans="1:27" ht="108">
      <c r="A14" s="9">
        <v>9</v>
      </c>
      <c r="B14" s="10" t="s">
        <v>90</v>
      </c>
      <c r="C14" s="129" t="s">
        <v>91</v>
      </c>
      <c r="D14" s="10" t="s">
        <v>92</v>
      </c>
      <c r="E14" s="10" t="s">
        <v>93</v>
      </c>
      <c r="F14" s="12">
        <v>49246</v>
      </c>
      <c r="G14" s="10" t="s">
        <v>48</v>
      </c>
      <c r="H14" s="11" t="s">
        <v>94</v>
      </c>
      <c r="I14" s="9">
        <v>2023</v>
      </c>
      <c r="J14" s="30">
        <v>45224</v>
      </c>
      <c r="K14" s="14"/>
      <c r="L14" s="30">
        <v>45589</v>
      </c>
      <c r="M14" s="14"/>
      <c r="N14" s="14"/>
      <c r="O14" s="17"/>
      <c r="P14" s="17"/>
      <c r="Q14" s="16" t="s">
        <v>95</v>
      </c>
      <c r="R14" s="17" t="s">
        <v>95</v>
      </c>
      <c r="S14" s="31"/>
      <c r="T14" s="19" t="s">
        <v>42</v>
      </c>
      <c r="U14" s="19"/>
    </row>
    <row r="15" spans="1:27" ht="186">
      <c r="A15" s="9">
        <v>10</v>
      </c>
      <c r="B15" s="32" t="s">
        <v>96</v>
      </c>
      <c r="C15" s="131" t="s">
        <v>97</v>
      </c>
      <c r="D15" s="32" t="s">
        <v>98</v>
      </c>
      <c r="E15" s="32" t="s">
        <v>99</v>
      </c>
      <c r="F15" s="12">
        <v>55006</v>
      </c>
      <c r="G15" s="32" t="s">
        <v>99</v>
      </c>
      <c r="H15" s="11" t="s">
        <v>100</v>
      </c>
      <c r="I15" s="9">
        <v>2023</v>
      </c>
      <c r="J15" s="30">
        <v>45230</v>
      </c>
      <c r="K15" s="14"/>
      <c r="L15" s="30">
        <v>45259</v>
      </c>
      <c r="M15" s="14"/>
      <c r="N15" s="14"/>
      <c r="O15" s="17"/>
      <c r="P15" s="17"/>
      <c r="Q15" s="33" t="s">
        <v>101</v>
      </c>
      <c r="R15" s="33" t="s">
        <v>101</v>
      </c>
      <c r="S15" s="31"/>
      <c r="T15" s="19" t="s">
        <v>42</v>
      </c>
      <c r="U15" s="19"/>
    </row>
    <row r="16" spans="1:27" ht="200.25">
      <c r="A16" s="9">
        <v>11</v>
      </c>
      <c r="B16" s="32" t="s">
        <v>102</v>
      </c>
      <c r="C16" s="132" t="s">
        <v>103</v>
      </c>
      <c r="D16" s="32" t="s">
        <v>104</v>
      </c>
      <c r="E16" s="34" t="s">
        <v>105</v>
      </c>
      <c r="F16" s="12">
        <v>55005</v>
      </c>
      <c r="G16" s="34" t="s">
        <v>106</v>
      </c>
      <c r="H16" s="11" t="s">
        <v>107</v>
      </c>
      <c r="I16" s="9">
        <v>2023</v>
      </c>
      <c r="J16" s="30">
        <v>45230</v>
      </c>
      <c r="K16" s="14"/>
      <c r="L16" s="30">
        <v>45259</v>
      </c>
      <c r="M16" s="14"/>
      <c r="N16" s="14"/>
      <c r="O16" s="17"/>
      <c r="P16" s="17"/>
      <c r="Q16" s="35" t="s">
        <v>108</v>
      </c>
      <c r="R16" s="35" t="s">
        <v>108</v>
      </c>
      <c r="S16" s="31"/>
      <c r="T16" s="19" t="s">
        <v>42</v>
      </c>
      <c r="U16" s="19"/>
    </row>
    <row r="17" spans="1:21" ht="192">
      <c r="A17" s="9">
        <v>12</v>
      </c>
      <c r="B17" s="10" t="s">
        <v>109</v>
      </c>
      <c r="C17" s="129" t="s">
        <v>110</v>
      </c>
      <c r="D17" s="10" t="s">
        <v>111</v>
      </c>
      <c r="E17" s="10" t="s">
        <v>112</v>
      </c>
      <c r="F17" s="12">
        <v>56472</v>
      </c>
      <c r="G17" s="10" t="s">
        <v>112</v>
      </c>
      <c r="H17" s="11" t="s">
        <v>113</v>
      </c>
      <c r="I17" s="9">
        <v>2023</v>
      </c>
      <c r="J17" s="30">
        <v>45308</v>
      </c>
      <c r="K17" s="14"/>
      <c r="L17" s="30">
        <v>46219</v>
      </c>
      <c r="M17" s="14"/>
      <c r="N17" s="19" t="s">
        <v>114</v>
      </c>
      <c r="O17" s="17"/>
      <c r="P17" s="17"/>
      <c r="Q17" s="16" t="s">
        <v>115</v>
      </c>
      <c r="R17" s="17">
        <v>0</v>
      </c>
      <c r="S17" s="29" t="s">
        <v>116</v>
      </c>
      <c r="T17" s="19" t="s">
        <v>32</v>
      </c>
      <c r="U17" s="19"/>
    </row>
    <row r="18" spans="1:21" ht="180">
      <c r="A18" s="9">
        <v>13</v>
      </c>
      <c r="B18" s="10" t="s">
        <v>109</v>
      </c>
      <c r="C18" s="11" t="s">
        <v>110</v>
      </c>
      <c r="D18" s="10" t="s">
        <v>117</v>
      </c>
      <c r="E18" s="10" t="s">
        <v>118</v>
      </c>
      <c r="F18" s="12">
        <v>55466</v>
      </c>
      <c r="G18" s="10" t="s">
        <v>118</v>
      </c>
      <c r="H18" s="11" t="s">
        <v>119</v>
      </c>
      <c r="I18" s="9">
        <v>2023</v>
      </c>
      <c r="J18" s="30">
        <v>45308</v>
      </c>
      <c r="K18" s="14"/>
      <c r="L18" s="30">
        <v>46219</v>
      </c>
      <c r="M18" s="14"/>
      <c r="N18" s="14"/>
      <c r="O18" s="17"/>
      <c r="P18" s="17"/>
      <c r="Q18" s="16" t="s">
        <v>120</v>
      </c>
      <c r="R18" s="17">
        <v>0</v>
      </c>
      <c r="S18" s="29" t="s">
        <v>121</v>
      </c>
      <c r="T18" s="19" t="s">
        <v>32</v>
      </c>
      <c r="U18" s="19"/>
    </row>
    <row r="19" spans="1:21" ht="143.25">
      <c r="A19" s="9">
        <v>14</v>
      </c>
      <c r="B19" s="32" t="s">
        <v>122</v>
      </c>
      <c r="C19" s="132" t="s">
        <v>123</v>
      </c>
      <c r="D19" s="32" t="s">
        <v>124</v>
      </c>
      <c r="E19" s="32" t="s">
        <v>125</v>
      </c>
      <c r="F19" s="12">
        <v>49219</v>
      </c>
      <c r="G19" s="32" t="s">
        <v>125</v>
      </c>
      <c r="H19" s="11" t="s">
        <v>126</v>
      </c>
      <c r="I19" s="9">
        <v>2023</v>
      </c>
      <c r="J19" s="30">
        <v>45271</v>
      </c>
      <c r="K19" s="14"/>
      <c r="L19" s="30">
        <v>45330</v>
      </c>
      <c r="M19" s="14"/>
      <c r="N19" s="14"/>
      <c r="O19" s="17"/>
      <c r="P19" s="17"/>
      <c r="Q19" s="37" t="s">
        <v>127</v>
      </c>
      <c r="R19" s="17">
        <v>315.89999999999998</v>
      </c>
      <c r="S19" s="35"/>
      <c r="T19" s="19" t="s">
        <v>42</v>
      </c>
      <c r="U19" s="19"/>
    </row>
    <row r="20" spans="1:21" ht="143.25">
      <c r="A20" s="9">
        <v>15</v>
      </c>
      <c r="B20" s="32" t="s">
        <v>128</v>
      </c>
      <c r="C20" s="132" t="s">
        <v>129</v>
      </c>
      <c r="D20" s="32" t="s">
        <v>130</v>
      </c>
      <c r="E20" s="32" t="s">
        <v>125</v>
      </c>
      <c r="F20" s="36">
        <v>49219</v>
      </c>
      <c r="G20" s="32" t="s">
        <v>125</v>
      </c>
      <c r="H20" s="11" t="s">
        <v>131</v>
      </c>
      <c r="I20" s="9">
        <v>2023</v>
      </c>
      <c r="J20" s="30">
        <v>45271</v>
      </c>
      <c r="K20" s="14"/>
      <c r="L20" s="30">
        <v>45330</v>
      </c>
      <c r="M20" s="14"/>
      <c r="N20" s="14"/>
      <c r="O20" s="17"/>
      <c r="P20" s="17"/>
      <c r="Q20" s="37" t="s">
        <v>132</v>
      </c>
      <c r="R20" s="37" t="s">
        <v>132</v>
      </c>
      <c r="S20" s="35"/>
      <c r="T20" s="19" t="s">
        <v>42</v>
      </c>
      <c r="U20" s="19"/>
    </row>
    <row r="21" spans="1:21" ht="45.75" customHeight="1">
      <c r="A21" s="9">
        <v>16</v>
      </c>
      <c r="B21" s="10" t="s">
        <v>133</v>
      </c>
      <c r="C21" s="129" t="s">
        <v>134</v>
      </c>
      <c r="D21" s="10" t="s">
        <v>135</v>
      </c>
      <c r="E21" s="10" t="s">
        <v>136</v>
      </c>
      <c r="F21" s="12">
        <v>57126</v>
      </c>
      <c r="G21" s="10">
        <v>0</v>
      </c>
      <c r="H21" s="11" t="s">
        <v>137</v>
      </c>
      <c r="I21" s="9">
        <v>2023</v>
      </c>
      <c r="J21" s="30">
        <v>45289</v>
      </c>
      <c r="K21" s="14"/>
      <c r="L21" s="30">
        <v>45654</v>
      </c>
      <c r="M21" s="14"/>
      <c r="N21" s="14"/>
      <c r="O21" s="17"/>
      <c r="P21" s="17"/>
      <c r="Q21" s="16" t="s">
        <v>138</v>
      </c>
      <c r="R21" s="17" t="s">
        <v>138</v>
      </c>
      <c r="S21" s="29"/>
      <c r="T21" s="19" t="s">
        <v>42</v>
      </c>
      <c r="U21" s="19"/>
    </row>
    <row r="22" spans="1:21" ht="63.75" customHeight="1">
      <c r="A22" s="9">
        <v>17</v>
      </c>
      <c r="B22" s="10" t="s">
        <v>139</v>
      </c>
      <c r="C22" s="129" t="s">
        <v>140</v>
      </c>
      <c r="D22" s="10" t="s">
        <v>141</v>
      </c>
      <c r="E22" s="10" t="s">
        <v>142</v>
      </c>
      <c r="F22" s="130" t="s">
        <v>284</v>
      </c>
      <c r="G22" s="10" t="s">
        <v>142</v>
      </c>
      <c r="H22" s="11" t="s">
        <v>143</v>
      </c>
      <c r="I22" s="9">
        <v>2023</v>
      </c>
      <c r="J22" s="30">
        <v>45275</v>
      </c>
      <c r="K22" s="14"/>
      <c r="L22" s="30">
        <v>45457</v>
      </c>
      <c r="M22" s="14"/>
      <c r="N22" s="14"/>
      <c r="O22" s="17"/>
      <c r="P22" s="17"/>
      <c r="Q22" s="16">
        <v>23340</v>
      </c>
      <c r="R22" s="17">
        <f>5400+17940</f>
        <v>23340</v>
      </c>
      <c r="S22" s="31"/>
      <c r="T22" s="19" t="s">
        <v>42</v>
      </c>
      <c r="U22" s="19"/>
    </row>
    <row r="23" spans="1:21" ht="81.75" customHeight="1">
      <c r="A23" s="9">
        <v>18</v>
      </c>
      <c r="B23" s="10" t="s">
        <v>144</v>
      </c>
      <c r="C23" s="129" t="s">
        <v>145</v>
      </c>
      <c r="D23" s="10" t="s">
        <v>146</v>
      </c>
      <c r="E23" s="10" t="s">
        <v>147</v>
      </c>
      <c r="F23" s="12">
        <v>72134</v>
      </c>
      <c r="G23" s="10" t="s">
        <v>147</v>
      </c>
      <c r="H23" s="11" t="s">
        <v>148</v>
      </c>
      <c r="I23" s="9">
        <v>2023</v>
      </c>
      <c r="J23" s="30">
        <v>45289</v>
      </c>
      <c r="K23" s="14"/>
      <c r="L23" s="30">
        <v>45471</v>
      </c>
      <c r="M23" s="14"/>
      <c r="N23" s="19" t="s">
        <v>149</v>
      </c>
      <c r="O23" s="17"/>
      <c r="P23" s="17"/>
      <c r="Q23" s="16" t="s">
        <v>150</v>
      </c>
      <c r="R23" s="16">
        <v>0</v>
      </c>
      <c r="S23" s="29" t="s">
        <v>151</v>
      </c>
      <c r="T23" s="19" t="s">
        <v>42</v>
      </c>
      <c r="U23" s="19"/>
    </row>
    <row r="24" spans="1:21" ht="15.75" customHeight="1">
      <c r="A24" s="38"/>
      <c r="B24" s="12"/>
      <c r="C24" s="39"/>
      <c r="D24" s="12"/>
      <c r="E24" s="12"/>
      <c r="F24" s="12"/>
      <c r="G24" s="12"/>
      <c r="H24" s="39"/>
      <c r="I24" s="9"/>
      <c r="J24" s="40"/>
      <c r="K24" s="14"/>
      <c r="L24" s="40"/>
      <c r="M24" s="14"/>
      <c r="N24" s="14"/>
      <c r="O24" s="17"/>
      <c r="P24" s="17"/>
      <c r="Q24" s="17"/>
      <c r="R24" s="17"/>
      <c r="S24" s="31"/>
      <c r="T24" s="14"/>
      <c r="U24" s="19"/>
    </row>
    <row r="25" spans="1:21" ht="15.75" customHeight="1">
      <c r="A25" s="38"/>
      <c r="B25" s="12"/>
      <c r="C25" s="39"/>
      <c r="D25" s="12"/>
      <c r="E25" s="12"/>
      <c r="F25" s="12"/>
      <c r="G25" s="12"/>
      <c r="H25" s="39"/>
      <c r="I25" s="9"/>
      <c r="J25" s="40"/>
      <c r="K25" s="14"/>
      <c r="L25" s="41"/>
      <c r="M25" s="14"/>
      <c r="N25" s="14"/>
      <c r="O25" s="17"/>
      <c r="P25" s="17"/>
      <c r="Q25" s="17"/>
      <c r="R25" s="17"/>
      <c r="S25" s="31"/>
      <c r="T25" s="14"/>
      <c r="U25" s="19"/>
    </row>
    <row r="26" spans="1:21" ht="15.75" customHeight="1">
      <c r="A26" s="38"/>
      <c r="B26" s="12"/>
      <c r="C26" s="39"/>
      <c r="D26" s="12"/>
      <c r="E26" s="12"/>
      <c r="F26" s="12"/>
      <c r="G26" s="12"/>
      <c r="H26" s="39"/>
      <c r="I26" s="9"/>
      <c r="J26" s="40"/>
      <c r="K26" s="14"/>
      <c r="L26" s="41"/>
      <c r="M26" s="14"/>
      <c r="N26" s="14"/>
      <c r="O26" s="17"/>
      <c r="P26" s="17"/>
      <c r="Q26" s="17"/>
      <c r="R26" s="17"/>
      <c r="S26" s="42"/>
      <c r="T26" s="14"/>
      <c r="U26" s="19"/>
    </row>
    <row r="27" spans="1:21" ht="15.75" customHeight="1">
      <c r="A27" s="38"/>
      <c r="B27" s="12"/>
      <c r="C27" s="39"/>
      <c r="D27" s="12"/>
      <c r="E27" s="12"/>
      <c r="F27" s="12"/>
      <c r="G27" s="12"/>
      <c r="H27" s="39"/>
      <c r="I27" s="9"/>
      <c r="J27" s="40"/>
      <c r="K27" s="14"/>
      <c r="L27" s="41"/>
      <c r="M27" s="14"/>
      <c r="N27" s="14"/>
      <c r="O27" s="17"/>
      <c r="P27" s="17"/>
      <c r="Q27" s="17"/>
      <c r="R27" s="17"/>
      <c r="S27" s="42"/>
      <c r="T27" s="14"/>
      <c r="U27" s="19"/>
    </row>
    <row r="28" spans="1:21" ht="15.75" customHeight="1">
      <c r="A28" s="38"/>
      <c r="B28" s="12"/>
      <c r="C28" s="39"/>
      <c r="D28" s="12"/>
      <c r="E28" s="12"/>
      <c r="F28" s="12"/>
      <c r="G28" s="12"/>
      <c r="H28" s="39"/>
      <c r="I28" s="9"/>
      <c r="J28" s="40"/>
      <c r="K28" s="14"/>
      <c r="L28" s="41"/>
      <c r="M28" s="14"/>
      <c r="N28" s="14"/>
      <c r="O28" s="17"/>
      <c r="P28" s="17"/>
      <c r="Q28" s="17"/>
      <c r="R28" s="17"/>
      <c r="S28" s="42"/>
      <c r="T28" s="14"/>
      <c r="U28" s="19"/>
    </row>
    <row r="29" spans="1:21" ht="15.75" customHeight="1">
      <c r="A29" s="38"/>
      <c r="B29" s="12"/>
      <c r="C29" s="39"/>
      <c r="D29" s="12"/>
      <c r="E29" s="12"/>
      <c r="F29" s="12"/>
      <c r="G29" s="12"/>
      <c r="H29" s="39"/>
      <c r="I29" s="9"/>
      <c r="J29" s="40"/>
      <c r="K29" s="14"/>
      <c r="L29" s="41"/>
      <c r="M29" s="14"/>
      <c r="N29" s="14"/>
      <c r="O29" s="17"/>
      <c r="P29" s="17"/>
      <c r="Q29" s="17"/>
      <c r="R29" s="17"/>
      <c r="S29" s="42"/>
      <c r="T29" s="14"/>
      <c r="U29" s="19"/>
    </row>
    <row r="30" spans="1:21" ht="15.75" customHeight="1">
      <c r="A30" s="38"/>
      <c r="B30" s="12"/>
      <c r="C30" s="39"/>
      <c r="D30" s="12"/>
      <c r="E30" s="12"/>
      <c r="F30" s="12"/>
      <c r="G30" s="12"/>
      <c r="H30" s="39"/>
      <c r="I30" s="9"/>
      <c r="J30" s="40"/>
      <c r="K30" s="14"/>
      <c r="L30" s="41"/>
      <c r="M30" s="14"/>
      <c r="N30" s="14"/>
      <c r="O30" s="17"/>
      <c r="P30" s="17"/>
      <c r="Q30" s="17"/>
      <c r="R30" s="17"/>
      <c r="S30" s="31"/>
      <c r="T30" s="14"/>
      <c r="U30" s="19"/>
    </row>
    <row r="31" spans="1:21" ht="15.75" customHeight="1">
      <c r="A31" s="38"/>
      <c r="B31" s="12"/>
      <c r="C31" s="39"/>
      <c r="D31" s="12"/>
      <c r="E31" s="12"/>
      <c r="F31" s="12"/>
      <c r="G31" s="12"/>
      <c r="H31" s="39"/>
      <c r="I31" s="9"/>
      <c r="J31" s="40"/>
      <c r="K31" s="14"/>
      <c r="L31" s="41"/>
      <c r="M31" s="14"/>
      <c r="N31" s="14"/>
      <c r="O31" s="17"/>
      <c r="P31" s="17"/>
      <c r="Q31" s="17"/>
      <c r="R31" s="17"/>
      <c r="S31" s="31"/>
      <c r="T31" s="14"/>
      <c r="U31" s="19"/>
    </row>
    <row r="32" spans="1:21" ht="15.75" customHeight="1">
      <c r="A32" s="38"/>
      <c r="B32" s="12"/>
      <c r="C32" s="39"/>
      <c r="D32" s="12"/>
      <c r="E32" s="12"/>
      <c r="F32" s="12"/>
      <c r="G32" s="12"/>
      <c r="H32" s="39"/>
      <c r="I32" s="9"/>
      <c r="J32" s="41"/>
      <c r="K32" s="14"/>
      <c r="L32" s="14"/>
      <c r="M32" s="14"/>
      <c r="N32" s="14"/>
      <c r="O32" s="17"/>
      <c r="P32" s="17"/>
      <c r="Q32" s="17"/>
      <c r="R32" s="17"/>
      <c r="S32" s="31"/>
      <c r="T32" s="14"/>
      <c r="U32" s="19"/>
    </row>
    <row r="33" spans="1:21" ht="15.75" customHeight="1">
      <c r="A33" s="38"/>
      <c r="B33" s="12"/>
      <c r="C33" s="39"/>
      <c r="D33" s="12"/>
      <c r="E33" s="12"/>
      <c r="F33" s="12"/>
      <c r="G33" s="12"/>
      <c r="H33" s="39"/>
      <c r="I33" s="9"/>
      <c r="J33" s="41"/>
      <c r="K33" s="14"/>
      <c r="L33" s="14"/>
      <c r="M33" s="14"/>
      <c r="N33" s="14"/>
      <c r="O33" s="17"/>
      <c r="P33" s="17"/>
      <c r="Q33" s="17"/>
      <c r="R33" s="17"/>
      <c r="S33" s="31"/>
      <c r="T33" s="14"/>
      <c r="U33" s="19"/>
    </row>
    <row r="34" spans="1:21" ht="15.75" customHeight="1">
      <c r="A34" s="38"/>
      <c r="B34" s="12"/>
      <c r="C34" s="39"/>
      <c r="D34" s="12"/>
      <c r="E34" s="12"/>
      <c r="F34" s="12"/>
      <c r="G34" s="12"/>
      <c r="H34" s="39"/>
      <c r="I34" s="9"/>
      <c r="J34" s="41"/>
      <c r="K34" s="14"/>
      <c r="L34" s="14"/>
      <c r="M34" s="14"/>
      <c r="N34" s="14"/>
      <c r="O34" s="17"/>
      <c r="P34" s="17"/>
      <c r="Q34" s="17"/>
      <c r="R34" s="17"/>
      <c r="S34" s="31"/>
      <c r="T34" s="14"/>
      <c r="U34" s="19"/>
    </row>
    <row r="35" spans="1:21" ht="15.75" customHeight="1">
      <c r="A35" s="38"/>
      <c r="B35" s="12"/>
      <c r="C35" s="39"/>
      <c r="D35" s="12"/>
      <c r="E35" s="12"/>
      <c r="F35" s="12"/>
      <c r="G35" s="12"/>
      <c r="H35" s="39"/>
      <c r="I35" s="9"/>
      <c r="J35" s="41"/>
      <c r="K35" s="14"/>
      <c r="L35" s="14"/>
      <c r="M35" s="14"/>
      <c r="N35" s="14"/>
      <c r="O35" s="17"/>
      <c r="P35" s="17"/>
      <c r="Q35" s="17"/>
      <c r="R35" s="17"/>
      <c r="S35" s="31"/>
      <c r="T35" s="14"/>
      <c r="U35" s="19"/>
    </row>
    <row r="36" spans="1:21" ht="15" customHeight="1">
      <c r="A36" s="38"/>
      <c r="B36" s="12"/>
      <c r="C36" s="39"/>
      <c r="D36" s="12"/>
      <c r="E36" s="12"/>
      <c r="F36" s="12"/>
      <c r="G36" s="12"/>
      <c r="H36" s="39"/>
      <c r="I36" s="9"/>
      <c r="J36" s="41"/>
      <c r="K36" s="14"/>
      <c r="L36" s="41"/>
      <c r="M36" s="14"/>
      <c r="N36" s="14"/>
      <c r="O36" s="17"/>
      <c r="P36" s="17"/>
      <c r="Q36" s="17"/>
      <c r="R36" s="17"/>
      <c r="S36" s="31"/>
      <c r="T36" s="14"/>
      <c r="U36" s="19"/>
    </row>
    <row r="37" spans="1:21" ht="15.75" customHeight="1">
      <c r="A37" s="38"/>
      <c r="B37" s="12"/>
      <c r="C37" s="39"/>
      <c r="D37" s="12"/>
      <c r="E37" s="12"/>
      <c r="F37" s="12"/>
      <c r="G37" s="12"/>
      <c r="H37" s="39"/>
      <c r="I37" s="9"/>
      <c r="J37" s="41"/>
      <c r="K37" s="14"/>
      <c r="L37" s="41"/>
      <c r="M37" s="14"/>
      <c r="N37" s="14"/>
      <c r="O37" s="17"/>
      <c r="P37" s="17"/>
      <c r="Q37" s="17"/>
      <c r="R37" s="17"/>
      <c r="S37" s="31"/>
      <c r="T37" s="14"/>
      <c r="U37" s="19"/>
    </row>
    <row r="38" spans="1:21" ht="15.75" customHeight="1">
      <c r="A38" s="38"/>
      <c r="B38" s="12"/>
      <c r="C38" s="39"/>
      <c r="D38" s="12"/>
      <c r="E38" s="12"/>
      <c r="F38" s="12"/>
      <c r="G38" s="12"/>
      <c r="H38" s="39"/>
      <c r="I38" s="9"/>
      <c r="J38" s="41"/>
      <c r="K38" s="14"/>
      <c r="L38" s="41"/>
      <c r="M38" s="14"/>
      <c r="N38" s="43"/>
      <c r="O38" s="17"/>
      <c r="P38" s="17"/>
      <c r="Q38" s="17"/>
      <c r="R38" s="17"/>
      <c r="S38" s="44"/>
      <c r="T38" s="14"/>
      <c r="U38" s="19"/>
    </row>
    <row r="39" spans="1:21" ht="15.75" customHeight="1">
      <c r="A39" s="38"/>
      <c r="B39" s="12"/>
      <c r="C39" s="39"/>
      <c r="D39" s="12"/>
      <c r="E39" s="12"/>
      <c r="F39" s="12"/>
      <c r="G39" s="12"/>
      <c r="H39" s="39"/>
      <c r="I39" s="9"/>
      <c r="J39" s="41"/>
      <c r="K39" s="14"/>
      <c r="L39" s="41"/>
      <c r="M39" s="14"/>
      <c r="N39" s="43"/>
      <c r="O39" s="17"/>
      <c r="P39" s="17"/>
      <c r="Q39" s="17"/>
      <c r="R39" s="17"/>
      <c r="S39" s="44"/>
      <c r="T39" s="14"/>
      <c r="U39" s="19"/>
    </row>
    <row r="40" spans="1:21" ht="15.75" customHeight="1">
      <c r="A40" s="38"/>
      <c r="B40" s="12"/>
      <c r="C40" s="39"/>
      <c r="D40" s="12"/>
      <c r="E40" s="12"/>
      <c r="F40" s="12"/>
      <c r="G40" s="12"/>
      <c r="H40" s="39"/>
      <c r="I40" s="9"/>
      <c r="J40" s="41"/>
      <c r="K40" s="14"/>
      <c r="L40" s="41"/>
      <c r="M40" s="14"/>
      <c r="N40" s="45"/>
      <c r="O40" s="46"/>
      <c r="P40" s="47"/>
      <c r="Q40" s="17"/>
      <c r="R40" s="17"/>
      <c r="S40" s="44"/>
      <c r="T40" s="14"/>
      <c r="U40" s="19"/>
    </row>
    <row r="41" spans="1:21" ht="15.75" customHeight="1">
      <c r="A41" s="38"/>
      <c r="B41" s="12"/>
      <c r="C41" s="39"/>
      <c r="D41" s="12"/>
      <c r="E41" s="48"/>
      <c r="F41" s="12"/>
      <c r="G41" s="12"/>
      <c r="H41" s="39"/>
      <c r="I41" s="9"/>
      <c r="J41" s="41"/>
      <c r="K41" s="14"/>
      <c r="L41" s="41"/>
      <c r="M41" s="14"/>
      <c r="N41" s="25"/>
      <c r="O41" s="49"/>
      <c r="P41" s="17"/>
      <c r="Q41" s="17"/>
      <c r="R41" s="17"/>
      <c r="S41" s="42"/>
      <c r="T41" s="14"/>
      <c r="U41" s="19"/>
    </row>
    <row r="42" spans="1:21" ht="15.75" customHeight="1">
      <c r="A42" s="38"/>
      <c r="B42" s="12"/>
      <c r="C42" s="39"/>
      <c r="D42" s="12"/>
      <c r="E42" s="12"/>
      <c r="F42" s="12"/>
      <c r="G42" s="12"/>
      <c r="H42" s="39"/>
      <c r="I42" s="9"/>
      <c r="J42" s="41"/>
      <c r="K42" s="14"/>
      <c r="L42" s="41"/>
      <c r="M42" s="14"/>
      <c r="N42" s="14"/>
      <c r="O42" s="17"/>
      <c r="P42" s="17"/>
      <c r="Q42" s="17"/>
      <c r="R42" s="17"/>
      <c r="S42" s="31"/>
      <c r="T42" s="14"/>
      <c r="U42" s="19"/>
    </row>
    <row r="43" spans="1:21" ht="15.75" customHeight="1">
      <c r="A43" s="38"/>
      <c r="B43" s="12"/>
      <c r="C43" s="39"/>
      <c r="D43" s="12"/>
      <c r="E43" s="12"/>
      <c r="F43" s="12"/>
      <c r="G43" s="12"/>
      <c r="H43" s="39"/>
      <c r="I43" s="9"/>
      <c r="J43" s="41"/>
      <c r="K43" s="14"/>
      <c r="L43" s="41"/>
      <c r="M43" s="14"/>
      <c r="N43" s="14"/>
      <c r="O43" s="17"/>
      <c r="P43" s="17"/>
      <c r="Q43" s="17"/>
      <c r="R43" s="17"/>
      <c r="S43" s="31"/>
      <c r="T43" s="14"/>
      <c r="U43" s="19"/>
    </row>
    <row r="44" spans="1:21" ht="15.75" customHeight="1">
      <c r="A44" s="38"/>
      <c r="B44" s="12"/>
      <c r="C44" s="39"/>
      <c r="D44" s="50"/>
      <c r="E44" s="50"/>
      <c r="F44" s="12"/>
      <c r="G44" s="12"/>
      <c r="H44" s="39"/>
      <c r="I44" s="9"/>
      <c r="J44" s="41"/>
      <c r="K44" s="14"/>
      <c r="L44" s="41"/>
      <c r="M44" s="14"/>
      <c r="N44" s="14"/>
      <c r="O44" s="17"/>
      <c r="P44" s="17"/>
      <c r="Q44" s="17"/>
      <c r="R44" s="17"/>
      <c r="S44" s="42"/>
      <c r="T44" s="14"/>
      <c r="U44" s="19"/>
    </row>
    <row r="45" spans="1:21" ht="15.75" customHeight="1">
      <c r="A45" s="38"/>
      <c r="B45" s="12"/>
      <c r="C45" s="39"/>
      <c r="D45" s="50"/>
      <c r="E45" s="50"/>
      <c r="F45" s="12"/>
      <c r="G45" s="12"/>
      <c r="H45" s="39"/>
      <c r="I45" s="9"/>
      <c r="J45" s="41"/>
      <c r="K45" s="14"/>
      <c r="L45" s="41"/>
      <c r="M45" s="14"/>
      <c r="N45" s="14"/>
      <c r="O45" s="17"/>
      <c r="P45" s="17"/>
      <c r="Q45" s="17"/>
      <c r="R45" s="17"/>
      <c r="S45" s="31"/>
      <c r="T45" s="14"/>
      <c r="U45" s="19"/>
    </row>
    <row r="46" spans="1:21" ht="15.75" customHeight="1">
      <c r="A46" s="38"/>
      <c r="B46" s="12"/>
      <c r="C46" s="39"/>
      <c r="D46" s="50"/>
      <c r="E46" s="50"/>
      <c r="F46" s="12"/>
      <c r="G46" s="12"/>
      <c r="H46" s="39"/>
      <c r="I46" s="9"/>
      <c r="J46" s="41"/>
      <c r="K46" s="14"/>
      <c r="L46" s="41"/>
      <c r="M46" s="14"/>
      <c r="N46" s="14"/>
      <c r="O46" s="17"/>
      <c r="P46" s="17"/>
      <c r="Q46" s="17"/>
      <c r="R46" s="17"/>
      <c r="S46" s="31"/>
      <c r="T46" s="14"/>
      <c r="U46" s="19"/>
    </row>
    <row r="47" spans="1:21" ht="15.75" customHeight="1">
      <c r="A47" s="38"/>
      <c r="B47" s="12"/>
      <c r="C47" s="39"/>
      <c r="D47" s="50"/>
      <c r="E47" s="50"/>
      <c r="F47" s="12"/>
      <c r="G47" s="12"/>
      <c r="H47" s="39"/>
      <c r="I47" s="9"/>
      <c r="J47" s="41"/>
      <c r="K47" s="14"/>
      <c r="L47" s="41"/>
      <c r="M47" s="14"/>
      <c r="N47" s="14"/>
      <c r="O47" s="17"/>
      <c r="P47" s="17"/>
      <c r="Q47" s="17"/>
      <c r="R47" s="17"/>
      <c r="S47" s="31"/>
      <c r="T47" s="14"/>
      <c r="U47" s="19"/>
    </row>
    <row r="48" spans="1:21" ht="15.75" customHeight="1">
      <c r="A48" s="38"/>
      <c r="B48" s="12"/>
      <c r="C48" s="39"/>
      <c r="D48" s="12"/>
      <c r="E48" s="12"/>
      <c r="F48" s="12"/>
      <c r="G48" s="12"/>
      <c r="H48" s="39"/>
      <c r="I48" s="9"/>
      <c r="J48" s="41"/>
      <c r="K48" s="14"/>
      <c r="L48" s="41"/>
      <c r="M48" s="14"/>
      <c r="N48" s="14"/>
      <c r="O48" s="17"/>
      <c r="P48" s="17"/>
      <c r="Q48" s="17"/>
      <c r="R48" s="17"/>
      <c r="S48" s="31"/>
      <c r="T48" s="14"/>
      <c r="U48" s="19"/>
    </row>
    <row r="49" spans="1:21" ht="15.75" customHeight="1">
      <c r="A49" s="38"/>
      <c r="B49" s="12"/>
      <c r="C49" s="39"/>
      <c r="D49" s="12"/>
      <c r="E49" s="12"/>
      <c r="F49" s="12"/>
      <c r="G49" s="12"/>
      <c r="H49" s="39"/>
      <c r="I49" s="9"/>
      <c r="J49" s="41"/>
      <c r="K49" s="14"/>
      <c r="L49" s="41"/>
      <c r="M49" s="14"/>
      <c r="N49" s="14"/>
      <c r="O49" s="17"/>
      <c r="P49" s="17"/>
      <c r="Q49" s="17"/>
      <c r="R49" s="17"/>
      <c r="S49" s="31"/>
      <c r="T49" s="14"/>
      <c r="U49" s="19"/>
    </row>
    <row r="50" spans="1:21" ht="15.75" customHeight="1">
      <c r="A50" s="38"/>
      <c r="B50" s="12"/>
      <c r="C50" s="39"/>
      <c r="D50" s="12"/>
      <c r="E50" s="12"/>
      <c r="F50" s="12"/>
      <c r="G50" s="12"/>
      <c r="H50" s="39"/>
      <c r="I50" s="9"/>
      <c r="J50" s="41"/>
      <c r="K50" s="14"/>
      <c r="L50" s="41"/>
      <c r="M50" s="14"/>
      <c r="N50" s="14"/>
      <c r="O50" s="17"/>
      <c r="P50" s="17"/>
      <c r="Q50" s="17"/>
      <c r="R50" s="17"/>
      <c r="S50" s="31"/>
      <c r="T50" s="14"/>
      <c r="U50" s="19"/>
    </row>
    <row r="51" spans="1:21" ht="15.75" customHeight="1">
      <c r="A51" s="38"/>
      <c r="B51" s="12"/>
      <c r="C51" s="39"/>
      <c r="D51" s="12"/>
      <c r="E51" s="12"/>
      <c r="F51" s="12"/>
      <c r="G51" s="12"/>
      <c r="H51" s="39"/>
      <c r="I51" s="9"/>
      <c r="J51" s="41"/>
      <c r="K51" s="14"/>
      <c r="L51" s="41"/>
      <c r="M51" s="14"/>
      <c r="N51" s="14"/>
      <c r="O51" s="17"/>
      <c r="P51" s="17"/>
      <c r="Q51" s="17"/>
      <c r="R51" s="17"/>
      <c r="S51" s="31"/>
      <c r="T51" s="14"/>
      <c r="U51" s="19"/>
    </row>
    <row r="52" spans="1:21" ht="15.75" customHeight="1">
      <c r="A52" s="38"/>
      <c r="B52" s="12"/>
      <c r="C52" s="39"/>
      <c r="D52" s="12"/>
      <c r="E52" s="12"/>
      <c r="F52" s="12"/>
      <c r="G52" s="12"/>
      <c r="H52" s="39"/>
      <c r="I52" s="9"/>
      <c r="J52" s="41"/>
      <c r="K52" s="14"/>
      <c r="L52" s="41"/>
      <c r="M52" s="14"/>
      <c r="N52" s="14"/>
      <c r="O52" s="17"/>
      <c r="P52" s="17"/>
      <c r="Q52" s="17"/>
      <c r="R52" s="51"/>
      <c r="S52" s="31"/>
      <c r="T52" s="14"/>
      <c r="U52" s="19"/>
    </row>
    <row r="53" spans="1:21" ht="15.75" customHeight="1">
      <c r="A53" s="38"/>
      <c r="B53" s="12"/>
      <c r="C53" s="39"/>
      <c r="D53" s="12"/>
      <c r="E53" s="12"/>
      <c r="F53" s="12"/>
      <c r="G53" s="12"/>
      <c r="H53" s="39"/>
      <c r="I53" s="9"/>
      <c r="J53" s="41"/>
      <c r="K53" s="14"/>
      <c r="L53" s="41"/>
      <c r="M53" s="14"/>
      <c r="N53" s="14"/>
      <c r="O53" s="17"/>
      <c r="P53" s="17"/>
      <c r="Q53" s="17"/>
      <c r="R53" s="51"/>
      <c r="S53" s="31"/>
      <c r="T53" s="14"/>
      <c r="U53" s="19"/>
    </row>
    <row r="54" spans="1:21" ht="15.75" customHeight="1">
      <c r="A54" s="38"/>
      <c r="B54" s="12"/>
      <c r="C54" s="39"/>
      <c r="D54" s="12"/>
      <c r="E54" s="12"/>
      <c r="F54" s="12"/>
      <c r="G54" s="12"/>
      <c r="H54" s="39"/>
      <c r="I54" s="9"/>
      <c r="J54" s="41"/>
      <c r="K54" s="14"/>
      <c r="L54" s="41"/>
      <c r="M54" s="14"/>
      <c r="N54" s="14"/>
      <c r="O54" s="17"/>
      <c r="P54" s="17"/>
      <c r="Q54" s="17"/>
      <c r="R54" s="51"/>
      <c r="S54" s="31"/>
      <c r="T54" s="14"/>
      <c r="U54" s="19"/>
    </row>
    <row r="55" spans="1:21" ht="15.75" customHeight="1">
      <c r="A55" s="38"/>
      <c r="B55" s="12"/>
      <c r="C55" s="39"/>
      <c r="D55" s="12"/>
      <c r="E55" s="12"/>
      <c r="F55" s="12"/>
      <c r="G55" s="12"/>
      <c r="H55" s="39"/>
      <c r="I55" s="9"/>
      <c r="J55" s="41"/>
      <c r="K55" s="14"/>
      <c r="L55" s="41"/>
      <c r="M55" s="14"/>
      <c r="N55" s="14"/>
      <c r="O55" s="17"/>
      <c r="P55" s="17"/>
      <c r="Q55" s="17"/>
      <c r="R55" s="51"/>
      <c r="S55" s="52"/>
      <c r="T55" s="14"/>
      <c r="U55" s="19"/>
    </row>
    <row r="56" spans="1:21" ht="15.75" customHeight="1">
      <c r="A56" s="38"/>
      <c r="B56" s="12"/>
      <c r="C56" s="39"/>
      <c r="D56" s="12"/>
      <c r="E56" s="12"/>
      <c r="F56" s="12"/>
      <c r="G56" s="12"/>
      <c r="H56" s="39"/>
      <c r="I56" s="9"/>
      <c r="J56" s="41"/>
      <c r="K56" s="14"/>
      <c r="L56" s="41"/>
      <c r="M56" s="14"/>
      <c r="N56" s="14"/>
      <c r="O56" s="17"/>
      <c r="P56" s="17"/>
      <c r="Q56" s="17"/>
      <c r="R56" s="51"/>
      <c r="S56" s="31"/>
      <c r="T56" s="14"/>
      <c r="U56" s="19"/>
    </row>
    <row r="57" spans="1:21" ht="15.75" customHeight="1">
      <c r="A57" s="38"/>
      <c r="B57" s="12"/>
      <c r="C57" s="39"/>
      <c r="D57" s="12"/>
      <c r="E57" s="12"/>
      <c r="F57" s="12"/>
      <c r="G57" s="12"/>
      <c r="H57" s="39"/>
      <c r="I57" s="9"/>
      <c r="J57" s="41"/>
      <c r="K57" s="14"/>
      <c r="L57" s="41"/>
      <c r="M57" s="14"/>
      <c r="N57" s="14"/>
      <c r="O57" s="17"/>
      <c r="P57" s="17"/>
      <c r="Q57" s="17"/>
      <c r="R57" s="51"/>
      <c r="S57" s="31"/>
      <c r="T57" s="14"/>
      <c r="U57" s="19"/>
    </row>
    <row r="58" spans="1:21" ht="15.75" customHeight="1">
      <c r="A58" s="38"/>
      <c r="B58" s="12"/>
      <c r="C58" s="39"/>
      <c r="D58" s="12"/>
      <c r="E58" s="12"/>
      <c r="F58" s="12"/>
      <c r="G58" s="12"/>
      <c r="H58" s="39"/>
      <c r="I58" s="9"/>
      <c r="J58" s="41"/>
      <c r="K58" s="14"/>
      <c r="L58" s="41"/>
      <c r="M58" s="14"/>
      <c r="N58" s="14"/>
      <c r="O58" s="17"/>
      <c r="P58" s="17"/>
      <c r="Q58" s="17"/>
      <c r="R58" s="51"/>
      <c r="S58" s="31"/>
      <c r="T58" s="14"/>
      <c r="U58" s="19"/>
    </row>
    <row r="59" spans="1:21" ht="15.75" customHeight="1">
      <c r="A59" s="38"/>
      <c r="B59" s="12"/>
      <c r="C59" s="39"/>
      <c r="D59" s="12"/>
      <c r="E59" s="12"/>
      <c r="F59" s="12"/>
      <c r="G59" s="12"/>
      <c r="H59" s="39"/>
      <c r="I59" s="9"/>
      <c r="J59" s="41"/>
      <c r="K59" s="14"/>
      <c r="L59" s="41"/>
      <c r="M59" s="14"/>
      <c r="N59" s="14"/>
      <c r="O59" s="17"/>
      <c r="P59" s="17"/>
      <c r="Q59" s="17"/>
      <c r="R59" s="51"/>
      <c r="S59" s="31"/>
      <c r="T59" s="14"/>
      <c r="U59" s="19"/>
    </row>
    <row r="60" spans="1:21" ht="15.75" customHeight="1">
      <c r="A60" s="38"/>
      <c r="B60" s="12"/>
      <c r="C60" s="39"/>
      <c r="D60" s="12"/>
      <c r="E60" s="12"/>
      <c r="F60" s="12"/>
      <c r="G60" s="12"/>
      <c r="H60" s="39"/>
      <c r="I60" s="9"/>
      <c r="J60" s="41"/>
      <c r="K60" s="14"/>
      <c r="L60" s="41"/>
      <c r="M60" s="14"/>
      <c r="N60" s="14"/>
      <c r="O60" s="17"/>
      <c r="P60" s="17"/>
      <c r="Q60" s="17"/>
      <c r="R60" s="51"/>
      <c r="S60" s="31"/>
      <c r="T60" s="14"/>
      <c r="U60" s="19"/>
    </row>
    <row r="61" spans="1:21" ht="15.75" customHeight="1">
      <c r="A61" s="38"/>
      <c r="B61" s="12"/>
      <c r="C61" s="39"/>
      <c r="D61" s="12"/>
      <c r="E61" s="12"/>
      <c r="F61" s="12"/>
      <c r="G61" s="12"/>
      <c r="H61" s="39"/>
      <c r="I61" s="9"/>
      <c r="J61" s="41"/>
      <c r="K61" s="14"/>
      <c r="L61" s="41"/>
      <c r="M61" s="14"/>
      <c r="N61" s="14"/>
      <c r="O61" s="17"/>
      <c r="P61" s="17"/>
      <c r="Q61" s="17"/>
      <c r="R61" s="51"/>
      <c r="S61" s="31"/>
      <c r="T61" s="14"/>
      <c r="U61" s="19"/>
    </row>
    <row r="62" spans="1:21" ht="15.75" customHeight="1">
      <c r="A62" s="38"/>
      <c r="B62" s="12"/>
      <c r="C62" s="39"/>
      <c r="D62" s="12"/>
      <c r="E62" s="12"/>
      <c r="F62" s="12"/>
      <c r="G62" s="12"/>
      <c r="H62" s="39"/>
      <c r="I62" s="9"/>
      <c r="J62" s="41"/>
      <c r="K62" s="14"/>
      <c r="L62" s="41"/>
      <c r="M62" s="14"/>
      <c r="N62" s="14"/>
      <c r="O62" s="17"/>
      <c r="P62" s="17"/>
      <c r="Q62" s="17"/>
      <c r="R62" s="51"/>
      <c r="S62" s="31"/>
      <c r="T62" s="14"/>
      <c r="U62" s="19"/>
    </row>
    <row r="63" spans="1:21" ht="15.75" customHeight="1">
      <c r="A63" s="38"/>
      <c r="B63" s="12"/>
      <c r="C63" s="39"/>
      <c r="D63" s="12"/>
      <c r="E63" s="12"/>
      <c r="F63" s="12"/>
      <c r="G63" s="12"/>
      <c r="H63" s="39"/>
      <c r="I63" s="14"/>
      <c r="J63" s="41"/>
      <c r="K63" s="14"/>
      <c r="L63" s="41"/>
      <c r="M63" s="14"/>
      <c r="N63" s="14"/>
      <c r="O63" s="17"/>
      <c r="P63" s="17"/>
      <c r="Q63" s="53"/>
      <c r="R63" s="51"/>
      <c r="S63" s="31"/>
      <c r="T63" s="14"/>
      <c r="U63" s="19"/>
    </row>
    <row r="64" spans="1:21" ht="15.75" customHeight="1">
      <c r="A64" s="38"/>
      <c r="B64" s="12"/>
      <c r="C64" s="39"/>
      <c r="D64" s="12"/>
      <c r="E64" s="12"/>
      <c r="F64" s="12"/>
      <c r="G64" s="12"/>
      <c r="H64" s="39"/>
      <c r="I64" s="14"/>
      <c r="J64" s="41"/>
      <c r="K64" s="14"/>
      <c r="L64" s="41"/>
      <c r="M64" s="14"/>
      <c r="N64" s="14"/>
      <c r="O64" s="17"/>
      <c r="P64" s="17"/>
      <c r="Q64" s="53"/>
      <c r="R64" s="51"/>
      <c r="S64" s="31"/>
      <c r="T64" s="14"/>
      <c r="U64" s="19"/>
    </row>
    <row r="65" spans="1:21" ht="15.75" customHeight="1">
      <c r="A65" s="38"/>
      <c r="B65" s="12"/>
      <c r="C65" s="39"/>
      <c r="D65" s="12"/>
      <c r="E65" s="12"/>
      <c r="F65" s="12"/>
      <c r="G65" s="12"/>
      <c r="H65" s="39"/>
      <c r="I65" s="14"/>
      <c r="J65" s="41"/>
      <c r="K65" s="14"/>
      <c r="L65" s="41"/>
      <c r="M65" s="14"/>
      <c r="N65" s="14"/>
      <c r="O65" s="17"/>
      <c r="P65" s="17"/>
      <c r="Q65" s="53"/>
      <c r="R65" s="51"/>
      <c r="S65" s="31"/>
      <c r="T65" s="14"/>
      <c r="U65" s="19"/>
    </row>
    <row r="66" spans="1:21" ht="15.75" customHeight="1">
      <c r="A66" s="38"/>
      <c r="B66" s="12"/>
      <c r="C66" s="39"/>
      <c r="D66" s="12"/>
      <c r="E66" s="12"/>
      <c r="F66" s="12"/>
      <c r="G66" s="12"/>
      <c r="H66" s="39"/>
      <c r="I66" s="14"/>
      <c r="J66" s="41"/>
      <c r="K66" s="14"/>
      <c r="L66" s="41"/>
      <c r="M66" s="14"/>
      <c r="N66" s="14"/>
      <c r="O66" s="17"/>
      <c r="P66" s="17"/>
      <c r="Q66" s="53"/>
      <c r="R66" s="51"/>
      <c r="S66" s="31"/>
      <c r="T66" s="14"/>
      <c r="U66" s="19"/>
    </row>
    <row r="67" spans="1:21" ht="13.5" customHeight="1">
      <c r="A67" s="38"/>
      <c r="B67" s="12"/>
      <c r="C67" s="39"/>
      <c r="D67" s="12"/>
      <c r="E67" s="54"/>
      <c r="F67" s="55"/>
      <c r="G67" s="12"/>
      <c r="H67" s="12"/>
      <c r="I67" s="14"/>
      <c r="J67" s="41"/>
      <c r="K67" s="14"/>
      <c r="L67" s="41"/>
      <c r="M67" s="14"/>
      <c r="N67" s="14"/>
      <c r="O67" s="43"/>
      <c r="P67" s="43"/>
      <c r="Q67" s="56"/>
      <c r="R67" s="51"/>
      <c r="S67" s="31"/>
      <c r="T67" s="14"/>
      <c r="U67" s="19"/>
    </row>
    <row r="68" spans="1:21" ht="13.5" customHeight="1">
      <c r="A68" s="38"/>
      <c r="B68" s="12"/>
      <c r="C68" s="39"/>
      <c r="D68" s="12"/>
      <c r="E68" s="54"/>
      <c r="F68" s="55"/>
      <c r="G68" s="12"/>
      <c r="H68" s="12"/>
      <c r="I68" s="14"/>
      <c r="J68" s="41"/>
      <c r="K68" s="14"/>
      <c r="L68" s="41"/>
      <c r="M68" s="14"/>
      <c r="N68" s="14"/>
      <c r="O68" s="43"/>
      <c r="P68" s="43"/>
      <c r="Q68" s="56"/>
      <c r="R68" s="51"/>
      <c r="S68" s="31"/>
      <c r="T68" s="14"/>
      <c r="U68" s="19"/>
    </row>
    <row r="69" spans="1:21" ht="15.75" customHeight="1">
      <c r="A69" s="57"/>
      <c r="B69" s="12"/>
      <c r="C69" s="39"/>
      <c r="D69" s="12"/>
      <c r="E69" s="22"/>
      <c r="F69" s="58"/>
      <c r="G69" s="12"/>
      <c r="H69" s="12"/>
      <c r="I69" s="14"/>
      <c r="J69" s="41"/>
      <c r="K69" s="59"/>
      <c r="L69" s="41"/>
      <c r="M69" s="60"/>
      <c r="N69" s="60"/>
      <c r="O69" s="61"/>
      <c r="P69" s="62"/>
      <c r="Q69" s="63"/>
      <c r="R69" s="51"/>
      <c r="S69" s="64"/>
      <c r="T69" s="14"/>
      <c r="U69" s="19"/>
    </row>
    <row r="70" spans="1:21" ht="15.75" customHeight="1">
      <c r="A70" s="57"/>
      <c r="B70" s="12"/>
      <c r="C70" s="39"/>
      <c r="D70" s="12"/>
      <c r="E70" s="22"/>
      <c r="F70" s="58"/>
      <c r="G70" s="12"/>
      <c r="H70" s="12"/>
      <c r="I70" s="14"/>
      <c r="J70" s="41"/>
      <c r="K70" s="59"/>
      <c r="L70" s="41"/>
      <c r="M70" s="60"/>
      <c r="N70" s="60"/>
      <c r="O70" s="65"/>
      <c r="P70" s="66"/>
      <c r="Q70" s="63"/>
      <c r="R70" s="51"/>
      <c r="S70" s="64"/>
      <c r="T70" s="14"/>
      <c r="U70" s="19"/>
    </row>
    <row r="71" spans="1:21" ht="15.75" customHeight="1">
      <c r="A71" s="38"/>
      <c r="B71" s="12"/>
      <c r="C71" s="39"/>
      <c r="D71" s="12"/>
      <c r="E71" s="12"/>
      <c r="F71" s="12"/>
      <c r="G71" s="12"/>
      <c r="H71" s="12"/>
      <c r="I71" s="14"/>
      <c r="J71" s="41"/>
      <c r="K71" s="67"/>
      <c r="L71" s="41"/>
      <c r="M71" s="64"/>
      <c r="N71" s="60"/>
      <c r="O71" s="68"/>
      <c r="P71" s="56"/>
      <c r="Q71" s="69"/>
      <c r="R71" s="51"/>
      <c r="S71" s="70"/>
      <c r="T71" s="14"/>
      <c r="U71" s="19"/>
    </row>
    <row r="72" spans="1:21" ht="15.75" customHeight="1">
      <c r="A72" s="38"/>
      <c r="B72" s="12"/>
      <c r="C72" s="39"/>
      <c r="D72" s="12"/>
      <c r="E72" s="12"/>
      <c r="F72" s="12"/>
      <c r="G72" s="12"/>
      <c r="H72" s="12"/>
      <c r="I72" s="14"/>
      <c r="J72" s="41"/>
      <c r="K72" s="67"/>
      <c r="L72" s="41"/>
      <c r="M72" s="64"/>
      <c r="N72" s="60"/>
      <c r="O72" s="17"/>
      <c r="P72" s="17"/>
      <c r="Q72" s="69"/>
      <c r="R72" s="51"/>
      <c r="S72" s="71"/>
      <c r="T72" s="14"/>
      <c r="U72" s="19"/>
    </row>
    <row r="73" spans="1:21" ht="15.75" customHeight="1">
      <c r="A73" s="38"/>
      <c r="B73" s="12"/>
      <c r="C73" s="39"/>
      <c r="D73" s="12"/>
      <c r="E73" s="12"/>
      <c r="F73" s="12"/>
      <c r="G73" s="12"/>
      <c r="H73" s="12"/>
      <c r="I73" s="14"/>
      <c r="J73" s="41"/>
      <c r="K73" s="67"/>
      <c r="L73" s="41"/>
      <c r="M73" s="60"/>
      <c r="N73" s="60"/>
      <c r="O73" s="17"/>
      <c r="P73" s="17"/>
      <c r="Q73" s="69"/>
      <c r="R73" s="51"/>
      <c r="S73" s="70"/>
      <c r="T73" s="14"/>
      <c r="U73" s="19"/>
    </row>
    <row r="74" spans="1:21" ht="15.75" customHeight="1">
      <c r="A74" s="72"/>
      <c r="B74" s="73"/>
      <c r="C74" s="73"/>
      <c r="D74" s="73"/>
      <c r="E74" s="73"/>
      <c r="F74" s="74"/>
      <c r="G74" s="75"/>
      <c r="H74" s="75"/>
      <c r="I74" s="72"/>
      <c r="J74" s="76"/>
      <c r="K74" s="77"/>
      <c r="L74" s="76"/>
      <c r="M74" s="78"/>
      <c r="N74" s="78"/>
      <c r="O74" s="78"/>
      <c r="P74" s="78"/>
      <c r="Q74" s="79"/>
      <c r="R74" s="80"/>
      <c r="S74" s="81"/>
      <c r="T74" s="82"/>
    </row>
    <row r="75" spans="1:21" ht="15.75" customHeight="1">
      <c r="A75" s="140" t="s">
        <v>152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2"/>
      <c r="M75" s="5"/>
      <c r="N75" s="5"/>
      <c r="O75" s="5"/>
      <c r="P75" s="5"/>
      <c r="Q75" s="5"/>
      <c r="R75" s="5"/>
      <c r="S75" s="5"/>
      <c r="T75" s="5"/>
    </row>
    <row r="76" spans="1:21" ht="15.75" customHeight="1">
      <c r="A76" s="143" t="s">
        <v>153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2"/>
      <c r="M76" s="5"/>
      <c r="N76" s="5"/>
      <c r="O76" s="5"/>
      <c r="P76" s="5"/>
      <c r="Q76" s="5"/>
      <c r="R76" s="5"/>
      <c r="S76" s="5"/>
      <c r="T76" s="5"/>
    </row>
    <row r="77" spans="1:21" ht="15.75" customHeight="1">
      <c r="A77" s="144" t="s">
        <v>154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2"/>
      <c r="M77" s="5"/>
      <c r="N77" s="5"/>
      <c r="O77" s="5"/>
      <c r="P77" s="5"/>
      <c r="Q77" s="5"/>
      <c r="R77" s="5"/>
      <c r="S77" s="5"/>
      <c r="T77" s="5"/>
    </row>
    <row r="78" spans="1:21" ht="15.75" customHeight="1">
      <c r="A78" s="145" t="s">
        <v>155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7"/>
      <c r="M78" s="83"/>
      <c r="N78" s="83"/>
      <c r="O78" s="83"/>
      <c r="P78" s="83"/>
      <c r="Q78" s="83"/>
      <c r="R78" s="83"/>
      <c r="S78" s="83"/>
      <c r="T78" s="83"/>
    </row>
    <row r="79" spans="1:21" ht="15.75" customHeight="1">
      <c r="A79" s="148" t="s">
        <v>156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2"/>
      <c r="M79" s="83"/>
      <c r="N79" s="83"/>
      <c r="O79" s="83"/>
      <c r="P79" s="83"/>
      <c r="Q79" s="83"/>
      <c r="R79" s="83"/>
      <c r="S79" s="83"/>
      <c r="T79" s="83"/>
    </row>
    <row r="80" spans="1:21" ht="15.75" customHeight="1">
      <c r="A80" s="148" t="s">
        <v>157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2"/>
      <c r="M80" s="83"/>
      <c r="N80" s="83"/>
      <c r="O80" s="83"/>
      <c r="P80" s="83"/>
      <c r="Q80" s="83"/>
      <c r="R80" s="83"/>
      <c r="S80" s="83"/>
      <c r="T80" s="83"/>
    </row>
    <row r="81" spans="1:20" ht="15.75" customHeight="1">
      <c r="A81" s="148" t="s">
        <v>158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2"/>
      <c r="M81" s="83"/>
      <c r="N81" s="83"/>
      <c r="O81" s="83"/>
      <c r="P81" s="83"/>
      <c r="Q81" s="83"/>
      <c r="R81" s="83"/>
      <c r="S81" s="83"/>
      <c r="T81" s="83"/>
    </row>
    <row r="82" spans="1:20" ht="15.75" customHeight="1">
      <c r="A82" s="148" t="s">
        <v>159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2"/>
      <c r="M82" s="83"/>
      <c r="N82" s="83"/>
      <c r="O82" s="83"/>
      <c r="P82" s="83"/>
      <c r="Q82" s="83"/>
      <c r="R82" s="83"/>
      <c r="S82" s="83"/>
      <c r="T82" s="83"/>
    </row>
    <row r="83" spans="1:20" ht="15.75" customHeight="1">
      <c r="A83" s="148" t="s">
        <v>160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2"/>
      <c r="M83" s="83"/>
      <c r="N83" s="83"/>
      <c r="O83" s="83"/>
      <c r="P83" s="83"/>
      <c r="Q83" s="83"/>
      <c r="R83" s="83"/>
      <c r="S83" s="83"/>
      <c r="T83" s="83"/>
    </row>
    <row r="84" spans="1:20" ht="15.75" customHeight="1">
      <c r="A84" s="148" t="s">
        <v>161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2"/>
      <c r="M84" s="83"/>
      <c r="N84" s="83"/>
      <c r="O84" s="83"/>
      <c r="P84" s="83"/>
      <c r="Q84" s="83"/>
      <c r="R84" s="83"/>
      <c r="S84" s="83"/>
      <c r="T84" s="83"/>
    </row>
    <row r="85" spans="1:20" ht="15.75" customHeight="1">
      <c r="A85" s="148" t="s">
        <v>162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2"/>
      <c r="M85" s="83"/>
      <c r="N85" s="83"/>
      <c r="O85" s="83"/>
      <c r="P85" s="83"/>
      <c r="Q85" s="83"/>
      <c r="R85" s="83"/>
      <c r="S85" s="83"/>
      <c r="T85" s="83"/>
    </row>
    <row r="86" spans="1:20" ht="15.75" customHeight="1">
      <c r="A86" s="148" t="s">
        <v>163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2"/>
      <c r="M86" s="83"/>
      <c r="N86" s="83"/>
      <c r="O86" s="83"/>
      <c r="P86" s="83"/>
      <c r="Q86" s="83"/>
      <c r="R86" s="83"/>
      <c r="S86" s="83"/>
      <c r="T86" s="83"/>
    </row>
    <row r="87" spans="1:20" ht="15.75" customHeight="1">
      <c r="A87" s="148" t="s">
        <v>164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  <c r="M87" s="83"/>
      <c r="N87" s="83"/>
      <c r="O87" s="83"/>
      <c r="P87" s="83"/>
      <c r="Q87" s="83"/>
      <c r="R87" s="83"/>
      <c r="S87" s="83"/>
      <c r="T87" s="83"/>
    </row>
    <row r="88" spans="1:20" ht="15.75" customHeight="1">
      <c r="A88" s="148" t="s">
        <v>165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2"/>
      <c r="M88" s="83"/>
      <c r="N88" s="83"/>
      <c r="O88" s="83"/>
      <c r="P88" s="83"/>
      <c r="Q88" s="83"/>
      <c r="R88" s="83"/>
      <c r="S88" s="83"/>
      <c r="T88" s="83"/>
    </row>
    <row r="89" spans="1:20" ht="15.75" customHeight="1">
      <c r="A89" s="148" t="s">
        <v>166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2"/>
      <c r="M89" s="83"/>
      <c r="N89" s="83"/>
      <c r="O89" s="83"/>
      <c r="P89" s="83"/>
      <c r="Q89" s="83"/>
      <c r="R89" s="83"/>
      <c r="S89" s="83"/>
      <c r="T89" s="83"/>
    </row>
    <row r="90" spans="1:20" ht="15.75" customHeight="1">
      <c r="A90" s="148" t="s">
        <v>167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2"/>
      <c r="M90" s="83"/>
      <c r="N90" s="83"/>
      <c r="O90" s="83"/>
      <c r="P90" s="83"/>
      <c r="Q90" s="83"/>
      <c r="R90" s="83"/>
      <c r="S90" s="83"/>
      <c r="T90" s="83"/>
    </row>
    <row r="91" spans="1:20" ht="15.75" customHeight="1">
      <c r="A91" s="148" t="s">
        <v>168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2"/>
      <c r="M91" s="83"/>
      <c r="N91" s="83"/>
      <c r="O91" s="83"/>
      <c r="P91" s="83"/>
      <c r="Q91" s="83"/>
      <c r="R91" s="83"/>
      <c r="S91" s="83"/>
      <c r="T91" s="83"/>
    </row>
    <row r="92" spans="1:20" ht="15.75" customHeight="1">
      <c r="A92" s="148" t="s">
        <v>169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2"/>
      <c r="M92" s="83"/>
      <c r="N92" s="83"/>
      <c r="O92" s="83"/>
      <c r="P92" s="83"/>
      <c r="Q92" s="83"/>
      <c r="R92" s="83"/>
      <c r="S92" s="83"/>
      <c r="T92" s="83"/>
    </row>
    <row r="93" spans="1:20" ht="15.75" customHeight="1">
      <c r="A93" s="148" t="s">
        <v>170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2"/>
      <c r="M93" s="83"/>
      <c r="N93" s="83"/>
      <c r="O93" s="83"/>
      <c r="P93" s="83"/>
      <c r="Q93" s="83"/>
      <c r="R93" s="83"/>
      <c r="S93" s="83"/>
      <c r="T93" s="83"/>
    </row>
    <row r="94" spans="1:20" ht="15.75" customHeight="1">
      <c r="A94" s="148" t="s">
        <v>171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2"/>
      <c r="M94" s="83"/>
      <c r="N94" s="83"/>
      <c r="O94" s="83"/>
      <c r="P94" s="83"/>
      <c r="Q94" s="83"/>
      <c r="R94" s="83"/>
      <c r="S94" s="83"/>
      <c r="T94" s="83"/>
    </row>
    <row r="95" spans="1:20" ht="15.75" customHeight="1">
      <c r="A95" s="144" t="s">
        <v>172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2"/>
      <c r="M95" s="83"/>
      <c r="N95" s="83"/>
      <c r="O95" s="83"/>
      <c r="P95" s="83"/>
      <c r="Q95" s="83"/>
      <c r="R95" s="83"/>
      <c r="S95" s="83"/>
      <c r="T95" s="83"/>
    </row>
    <row r="96" spans="1:20" ht="15.75" customHeight="1">
      <c r="A96" s="148" t="s">
        <v>173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2"/>
      <c r="M96" s="83"/>
      <c r="N96" s="83"/>
      <c r="O96" s="83"/>
      <c r="P96" s="83"/>
      <c r="Q96" s="83"/>
      <c r="R96" s="83"/>
      <c r="S96" s="83"/>
      <c r="T96" s="83"/>
    </row>
    <row r="97" spans="1:20" ht="15.75" customHeight="1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3"/>
      <c r="N97" s="83"/>
      <c r="O97" s="83"/>
      <c r="P97" s="83"/>
      <c r="Q97" s="83"/>
      <c r="R97" s="83"/>
      <c r="S97" s="83"/>
      <c r="T97" s="83"/>
    </row>
    <row r="98" spans="1:20" ht="15.7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</row>
    <row r="99" spans="1:20" ht="15.7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</row>
    <row r="100" spans="1:20" ht="15.7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</row>
    <row r="101" spans="1:20" ht="15.7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</row>
    <row r="102" spans="1:20" ht="15.7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</row>
    <row r="103" spans="1:20" ht="15.7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1:20" ht="15.7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</row>
    <row r="105" spans="1:20" ht="15.7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 ht="15.7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</row>
    <row r="107" spans="1:20" ht="15.7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</row>
    <row r="108" spans="1:20" ht="15.7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</row>
    <row r="109" spans="1:20" ht="15.7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</row>
    <row r="110" spans="1:20" ht="15.7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</row>
    <row r="111" spans="1:20" ht="15.7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</row>
    <row r="112" spans="1:20" ht="15.7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1:20" ht="15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</row>
    <row r="114" spans="1:20" ht="15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</row>
    <row r="115" spans="1:20" ht="15.7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</row>
    <row r="116" spans="1:20" ht="15.7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</row>
    <row r="117" spans="1:20" ht="15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</row>
    <row r="118" spans="1:20" ht="15.7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</row>
    <row r="119" spans="1:20" ht="15.7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</row>
    <row r="120" spans="1:20" ht="15.7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</row>
    <row r="121" spans="1:20" ht="15.7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</row>
    <row r="122" spans="1:20" ht="15.7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</row>
    <row r="123" spans="1:20" ht="15.7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</row>
    <row r="124" spans="1:20" ht="15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</row>
    <row r="125" spans="1:20" ht="15.7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</row>
    <row r="126" spans="1:20" ht="15.7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</row>
    <row r="127" spans="1:20" ht="15.7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</row>
    <row r="128" spans="1:20" ht="15.7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</row>
    <row r="129" spans="1:20" ht="15.7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</row>
    <row r="130" spans="1:20" ht="15.7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</row>
    <row r="131" spans="1:20" ht="15.7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</row>
    <row r="132" spans="1:20" ht="15.7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</row>
    <row r="133" spans="1:20" ht="15.7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</row>
    <row r="134" spans="1:20" ht="15.7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</row>
    <row r="135" spans="1:20" ht="15.7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</row>
    <row r="136" spans="1:20" ht="15.7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</row>
    <row r="137" spans="1:20" ht="15.7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</row>
    <row r="138" spans="1:20" ht="15.7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</row>
    <row r="139" spans="1:20" ht="15.7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</row>
    <row r="140" spans="1:20" ht="15.7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</row>
    <row r="141" spans="1:20" ht="15.7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</row>
    <row r="142" spans="1:20" ht="15.7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</row>
    <row r="143" spans="1:20" ht="15.7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</row>
    <row r="144" spans="1:20" ht="15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</row>
    <row r="145" spans="1:20" ht="15.7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</row>
    <row r="146" spans="1:20" ht="15.7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</row>
    <row r="147" spans="1:20" ht="15.7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</row>
    <row r="148" spans="1:20" ht="15.7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</row>
    <row r="149" spans="1:20" ht="15.7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</row>
    <row r="150" spans="1:20" ht="15.7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</row>
    <row r="151" spans="1:20" ht="15.7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</row>
    <row r="152" spans="1:20" ht="15.7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</row>
    <row r="153" spans="1:20" ht="15.7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</row>
    <row r="154" spans="1:20" ht="15.7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</row>
    <row r="155" spans="1:20" ht="15.7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</row>
    <row r="156" spans="1:20" ht="15.7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</row>
    <row r="157" spans="1:20" ht="15.7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</row>
    <row r="158" spans="1:20" ht="15.7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</row>
    <row r="159" spans="1:20" ht="15.7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</row>
    <row r="160" spans="1:20" ht="15.7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</row>
    <row r="161" spans="1:20" ht="15.7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</row>
    <row r="162" spans="1:20" ht="15.7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</row>
    <row r="163" spans="1:20" ht="15.7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</row>
    <row r="164" spans="1:20" ht="15.7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</row>
    <row r="165" spans="1:20" ht="15.7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</row>
    <row r="166" spans="1:20" ht="15.7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</row>
    <row r="167" spans="1:20" ht="15.7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</row>
    <row r="168" spans="1:20" ht="15.7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</row>
    <row r="169" spans="1:20" ht="15.7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</row>
    <row r="170" spans="1:20" ht="15.7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</row>
    <row r="171" spans="1:20" ht="15.7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</row>
    <row r="172" spans="1:20" ht="15.7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</row>
    <row r="173" spans="1:20" ht="15.7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</row>
    <row r="174" spans="1:20" ht="15.7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</row>
    <row r="175" spans="1:20" ht="15.7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</row>
    <row r="176" spans="1:20" ht="15.7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</row>
    <row r="177" spans="1:20" ht="15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</row>
    <row r="178" spans="1:20" ht="15.7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</row>
    <row r="179" spans="1:20" ht="15.7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</row>
    <row r="180" spans="1:20" ht="15.7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</row>
    <row r="181" spans="1:20" ht="15.7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</row>
    <row r="182" spans="1:20" ht="15.7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</row>
    <row r="183" spans="1:20" ht="15.7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</row>
    <row r="184" spans="1:20" ht="15.7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</row>
    <row r="185" spans="1:20" ht="15.7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</row>
    <row r="186" spans="1:20" ht="15.7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</row>
    <row r="187" spans="1:20" ht="15.7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</row>
    <row r="188" spans="1:20" ht="15.7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</row>
    <row r="189" spans="1:20" ht="15.7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</row>
    <row r="190" spans="1:20" ht="15.7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</row>
    <row r="191" spans="1:20" ht="15.7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</row>
    <row r="192" spans="1:20" ht="15.7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</row>
    <row r="193" spans="1:20" ht="15.7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</row>
    <row r="194" spans="1:20" ht="15.7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</row>
    <row r="195" spans="1:20" ht="15.7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</row>
    <row r="196" spans="1:20" ht="15.7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</row>
    <row r="197" spans="1:20" ht="15.7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</row>
    <row r="198" spans="1:20" ht="15.7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</row>
    <row r="199" spans="1:20" ht="15.7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</row>
    <row r="200" spans="1:20" ht="15.7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</row>
    <row r="201" spans="1:20" ht="15.7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</row>
    <row r="202" spans="1:20" ht="15.7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</row>
    <row r="203" spans="1:20" ht="15.7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</row>
    <row r="204" spans="1:20" ht="15.7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</row>
    <row r="205" spans="1:20" ht="15.7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</row>
    <row r="206" spans="1:20" ht="15.7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</row>
    <row r="207" spans="1:20" ht="15.7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</row>
    <row r="208" spans="1:20" ht="15.7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</row>
    <row r="209" spans="1:20" ht="15.7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</row>
    <row r="210" spans="1:20" ht="15.7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</row>
    <row r="211" spans="1:20" ht="15.7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</row>
    <row r="212" spans="1:20" ht="15.7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</row>
    <row r="213" spans="1:20" ht="15.7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</row>
    <row r="214" spans="1:20" ht="15.7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</row>
    <row r="215" spans="1:20" ht="15.7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</row>
    <row r="216" spans="1:20" ht="15.7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</row>
    <row r="217" spans="1:20" ht="15.7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</row>
    <row r="218" spans="1:20" ht="15.7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</row>
    <row r="219" spans="1:20" ht="15.7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</row>
    <row r="220" spans="1:20" ht="15.7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</row>
    <row r="221" spans="1:20" ht="15.7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</row>
    <row r="222" spans="1:20" ht="15.7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</row>
    <row r="223" spans="1:20" ht="15.7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</row>
    <row r="224" spans="1:20" ht="15.7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</row>
    <row r="225" spans="1:20" ht="15.7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</row>
    <row r="226" spans="1:20" ht="15.7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</row>
    <row r="227" spans="1:20" ht="15.7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</row>
    <row r="228" spans="1:20" ht="15.7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</row>
    <row r="229" spans="1:20" ht="15.7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</row>
    <row r="230" spans="1:20" ht="15.7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</row>
    <row r="231" spans="1:20" ht="15.7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</row>
    <row r="232" spans="1:20" ht="15.7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</row>
    <row r="233" spans="1:20" ht="15.7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</row>
    <row r="234" spans="1:20" ht="15.7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</row>
    <row r="235" spans="1:20" ht="15.7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</row>
    <row r="236" spans="1:20" ht="15.7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</row>
    <row r="237" spans="1:20" ht="15.7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</row>
    <row r="238" spans="1:20" ht="15.7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</row>
    <row r="239" spans="1:20" ht="15.7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</row>
    <row r="240" spans="1:20" ht="15.7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</row>
    <row r="241" spans="1:20" ht="15.7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</row>
    <row r="242" spans="1:20" ht="15.7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</row>
    <row r="243" spans="1:20" ht="15.7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</row>
    <row r="244" spans="1:20" ht="15.7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</row>
    <row r="245" spans="1:20" ht="15.7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</row>
    <row r="246" spans="1:20" ht="15.7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</row>
    <row r="247" spans="1:20" ht="15.7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</row>
    <row r="248" spans="1:20" ht="15.7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</row>
    <row r="249" spans="1:20" ht="15.7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</row>
    <row r="250" spans="1:20" ht="15.7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</row>
    <row r="251" spans="1:20" ht="15.7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</row>
    <row r="252" spans="1:20" ht="15.7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</row>
    <row r="253" spans="1:20" ht="15.7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</row>
    <row r="254" spans="1:20" ht="15.7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</row>
    <row r="255" spans="1:20" ht="15.7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</row>
    <row r="256" spans="1:20" ht="15.7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</row>
    <row r="257" spans="1:20" ht="15.7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</row>
    <row r="258" spans="1:20" ht="15.7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</row>
    <row r="259" spans="1:20" ht="15.7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</row>
    <row r="260" spans="1:20" ht="15.7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</row>
    <row r="261" spans="1:20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</row>
    <row r="262" spans="1:20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</row>
    <row r="263" spans="1:20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</row>
    <row r="264" spans="1:20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</row>
    <row r="265" spans="1:20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</row>
    <row r="266" spans="1:20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</row>
    <row r="267" spans="1:20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</row>
    <row r="268" spans="1:20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</row>
    <row r="269" spans="1:20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</row>
    <row r="270" spans="1:20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</row>
    <row r="271" spans="1:20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</row>
    <row r="272" spans="1:20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</row>
    <row r="273" spans="1:20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</row>
    <row r="274" spans="1:20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</row>
    <row r="275" spans="1:20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</row>
    <row r="276" spans="1:20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</row>
    <row r="277" spans="1:20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</row>
    <row r="278" spans="1:20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</row>
    <row r="279" spans="1:20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</row>
    <row r="280" spans="1:20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</row>
    <row r="281" spans="1:20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</row>
    <row r="282" spans="1:20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</row>
    <row r="283" spans="1:20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</row>
    <row r="284" spans="1:20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</row>
    <row r="285" spans="1:20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</row>
    <row r="286" spans="1:20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</row>
    <row r="287" spans="1:20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</row>
    <row r="288" spans="1:20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</row>
    <row r="289" spans="1:20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</row>
    <row r="290" spans="1:20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</row>
    <row r="291" spans="1:20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</row>
    <row r="292" spans="1:20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</row>
    <row r="293" spans="1:20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</row>
    <row r="294" spans="1:20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</row>
    <row r="295" spans="1:20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</row>
    <row r="296" spans="1:20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</row>
    <row r="297" spans="1:20" ht="15.75" customHeight="1"/>
    <row r="298" spans="1:20" ht="15.75" customHeight="1"/>
    <row r="299" spans="1:20" ht="15.75" customHeight="1"/>
    <row r="300" spans="1:20" ht="15.75" customHeight="1"/>
    <row r="301" spans="1:20" ht="15.75" customHeight="1"/>
    <row r="302" spans="1:20" ht="15.75" customHeight="1"/>
    <row r="303" spans="1:20" ht="15.75" customHeight="1"/>
    <row r="304" spans="1:20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5:T73"/>
  <mergeCells count="25">
    <mergeCell ref="A94:L94"/>
    <mergeCell ref="A95:L95"/>
    <mergeCell ref="A96:L96"/>
    <mergeCell ref="A86:L86"/>
    <mergeCell ref="A87:L87"/>
    <mergeCell ref="A88:L88"/>
    <mergeCell ref="A89:L89"/>
    <mergeCell ref="A90:L90"/>
    <mergeCell ref="A91:L91"/>
    <mergeCell ref="A92:L92"/>
    <mergeCell ref="A82:L82"/>
    <mergeCell ref="A83:L83"/>
    <mergeCell ref="A84:L84"/>
    <mergeCell ref="A85:L85"/>
    <mergeCell ref="A93:L93"/>
    <mergeCell ref="A77:L77"/>
    <mergeCell ref="A78:L78"/>
    <mergeCell ref="A79:L79"/>
    <mergeCell ref="A80:L80"/>
    <mergeCell ref="A81:L81"/>
    <mergeCell ref="A1:T1"/>
    <mergeCell ref="A2:T2"/>
    <mergeCell ref="A3:T3"/>
    <mergeCell ref="A75:L75"/>
    <mergeCell ref="A76:L76"/>
  </mergeCells>
  <dataValidations count="2">
    <dataValidation type="list" allowBlank="1" sqref="T26">
      <formula1>"EM EXECUÇÃO,ENCERRADO,PENDENCIA"</formula1>
    </dataValidation>
    <dataValidation type="list" allowBlank="1" sqref="T6:T25 T27:T73">
      <formula1>"EM EXECUÇÃO,ENCERRADO"</formula1>
    </dataValidation>
  </dataValidations>
  <hyperlinks>
    <hyperlink ref="E16" r:id="rId1"/>
    <hyperlink ref="G16" r:id="rId2"/>
  </hyperlinks>
  <pageMargins left="0.51180555555555496" right="0.51180555555555496" top="0.78749999999999998" bottom="0.78749999999999998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workbookViewId="0"/>
  </sheetViews>
  <sheetFormatPr defaultColWidth="14.42578125" defaultRowHeight="15" customHeight="1"/>
  <cols>
    <col min="3" max="3" width="30.7109375" customWidth="1"/>
    <col min="4" max="4" width="17.85546875" customWidth="1"/>
    <col min="5" max="5" width="19.28515625" customWidth="1"/>
    <col min="6" max="6" width="50" customWidth="1"/>
    <col min="7" max="7" width="21.5703125" customWidth="1"/>
    <col min="8" max="8" width="41.140625" customWidth="1"/>
    <col min="9" max="9" width="26.140625" customWidth="1"/>
    <col min="10" max="10" width="42" customWidth="1"/>
    <col min="13" max="13" width="22.140625" customWidth="1"/>
    <col min="14" max="14" width="19.7109375" customWidth="1"/>
  </cols>
  <sheetData>
    <row r="1" spans="1:19">
      <c r="A1" s="149" t="s">
        <v>174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85"/>
      <c r="P1" s="85"/>
      <c r="Q1" s="85"/>
      <c r="R1" s="85"/>
      <c r="S1" s="85"/>
    </row>
    <row r="2" spans="1:19">
      <c r="A2" s="150" t="s">
        <v>175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86"/>
      <c r="P2" s="86"/>
      <c r="Q2" s="86"/>
      <c r="R2" s="86"/>
      <c r="S2" s="86"/>
    </row>
    <row r="3" spans="1:19">
      <c r="A3" s="150" t="s">
        <v>176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  <c r="O3" s="86"/>
      <c r="P3" s="86"/>
      <c r="Q3" s="86"/>
      <c r="R3" s="86"/>
      <c r="S3" s="86"/>
    </row>
    <row r="4" spans="1:19">
      <c r="A4" s="87" t="s">
        <v>3</v>
      </c>
      <c r="B4" s="88"/>
      <c r="C4" s="89">
        <v>45112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1"/>
    </row>
    <row r="5" spans="1:19" ht="26.25">
      <c r="A5" s="92" t="s">
        <v>177</v>
      </c>
      <c r="B5" s="93" t="s">
        <v>178</v>
      </c>
      <c r="C5" s="94" t="s">
        <v>179</v>
      </c>
      <c r="D5" s="95" t="s">
        <v>180</v>
      </c>
      <c r="E5" s="95" t="s">
        <v>181</v>
      </c>
      <c r="F5" s="94" t="s">
        <v>182</v>
      </c>
      <c r="G5" s="94" t="s">
        <v>183</v>
      </c>
      <c r="H5" s="94" t="s">
        <v>184</v>
      </c>
      <c r="I5" s="96" t="s">
        <v>185</v>
      </c>
      <c r="J5" s="96" t="s">
        <v>186</v>
      </c>
      <c r="K5" s="97" t="s">
        <v>187</v>
      </c>
      <c r="L5" s="97" t="s">
        <v>188</v>
      </c>
      <c r="M5" s="97" t="s">
        <v>189</v>
      </c>
      <c r="N5" s="97" t="s">
        <v>190</v>
      </c>
      <c r="O5" s="98"/>
      <c r="P5" s="98"/>
      <c r="Q5" s="98"/>
      <c r="R5" s="98"/>
      <c r="S5" s="98"/>
    </row>
    <row r="6" spans="1:19">
      <c r="A6" s="99" t="s">
        <v>191</v>
      </c>
      <c r="B6" s="100" t="s">
        <v>191</v>
      </c>
      <c r="C6" s="101" t="s">
        <v>192</v>
      </c>
      <c r="D6" s="102">
        <v>4</v>
      </c>
      <c r="E6" s="103">
        <v>2021</v>
      </c>
      <c r="F6" s="101" t="s">
        <v>193</v>
      </c>
      <c r="G6" s="104" t="s">
        <v>194</v>
      </c>
      <c r="H6" s="105" t="s">
        <v>195</v>
      </c>
      <c r="I6" s="106" t="s">
        <v>196</v>
      </c>
      <c r="J6" s="106" t="s">
        <v>197</v>
      </c>
      <c r="K6" s="104" t="s">
        <v>198</v>
      </c>
      <c r="L6" s="104" t="s">
        <v>199</v>
      </c>
      <c r="M6" s="102" t="s">
        <v>200</v>
      </c>
      <c r="N6" s="107" t="s">
        <v>201</v>
      </c>
      <c r="O6" s="108"/>
      <c r="P6" s="108"/>
      <c r="Q6" s="108"/>
      <c r="R6" s="108"/>
      <c r="S6" s="108"/>
    </row>
    <row r="7" spans="1:19">
      <c r="A7" s="100" t="s">
        <v>191</v>
      </c>
      <c r="B7" s="109" t="s">
        <v>191</v>
      </c>
      <c r="C7" s="110" t="s">
        <v>202</v>
      </c>
      <c r="D7" s="111">
        <v>3</v>
      </c>
      <c r="E7" s="112">
        <v>2021</v>
      </c>
      <c r="F7" s="110" t="s">
        <v>203</v>
      </c>
      <c r="G7" s="109" t="s">
        <v>204</v>
      </c>
      <c r="H7" s="113" t="s">
        <v>205</v>
      </c>
      <c r="I7" s="114" t="s">
        <v>206</v>
      </c>
      <c r="J7" s="114" t="s">
        <v>197</v>
      </c>
      <c r="K7" s="109" t="s">
        <v>198</v>
      </c>
      <c r="L7" s="109" t="s">
        <v>199</v>
      </c>
      <c r="M7" s="115" t="s">
        <v>207</v>
      </c>
      <c r="N7" s="116" t="s">
        <v>208</v>
      </c>
      <c r="O7" s="108"/>
      <c r="P7" s="108"/>
      <c r="Q7" s="108"/>
      <c r="R7" s="108"/>
      <c r="S7" s="108"/>
    </row>
    <row r="8" spans="1:19">
      <c r="A8" s="117" t="s">
        <v>191</v>
      </c>
      <c r="B8" s="109" t="s">
        <v>191</v>
      </c>
      <c r="C8" s="110" t="s">
        <v>209</v>
      </c>
      <c r="D8" s="111">
        <v>1</v>
      </c>
      <c r="E8" s="112">
        <v>2022</v>
      </c>
      <c r="F8" s="118" t="s">
        <v>210</v>
      </c>
      <c r="G8" s="109" t="s">
        <v>211</v>
      </c>
      <c r="H8" s="113" t="s">
        <v>212</v>
      </c>
      <c r="I8" s="114" t="s">
        <v>213</v>
      </c>
      <c r="J8" s="114" t="s">
        <v>197</v>
      </c>
      <c r="K8" s="109" t="s">
        <v>198</v>
      </c>
      <c r="L8" s="109" t="s">
        <v>199</v>
      </c>
      <c r="M8" s="115" t="s">
        <v>214</v>
      </c>
      <c r="N8" s="116" t="s">
        <v>215</v>
      </c>
      <c r="O8" s="108"/>
      <c r="P8" s="108"/>
      <c r="Q8" s="108"/>
      <c r="R8" s="108"/>
      <c r="S8" s="108"/>
    </row>
    <row r="9" spans="1:19">
      <c r="A9" s="117" t="s">
        <v>191</v>
      </c>
      <c r="B9" s="109" t="s">
        <v>191</v>
      </c>
      <c r="C9" s="110" t="s">
        <v>209</v>
      </c>
      <c r="D9" s="111">
        <v>1</v>
      </c>
      <c r="E9" s="112">
        <v>2022</v>
      </c>
      <c r="F9" s="118" t="s">
        <v>210</v>
      </c>
      <c r="G9" s="109" t="s">
        <v>211</v>
      </c>
      <c r="H9" s="113" t="s">
        <v>216</v>
      </c>
      <c r="I9" s="114" t="s">
        <v>213</v>
      </c>
      <c r="J9" s="114" t="s">
        <v>197</v>
      </c>
      <c r="K9" s="109" t="s">
        <v>198</v>
      </c>
      <c r="L9" s="109" t="s">
        <v>199</v>
      </c>
      <c r="M9" s="115" t="s">
        <v>214</v>
      </c>
      <c r="N9" s="116" t="s">
        <v>215</v>
      </c>
      <c r="O9" s="108"/>
      <c r="P9" s="108"/>
      <c r="Q9" s="108"/>
      <c r="R9" s="108"/>
      <c r="S9" s="108"/>
    </row>
    <row r="10" spans="1:19">
      <c r="A10" s="117" t="s">
        <v>191</v>
      </c>
      <c r="B10" s="109" t="s">
        <v>191</v>
      </c>
      <c r="C10" s="110" t="s">
        <v>217</v>
      </c>
      <c r="D10" s="111">
        <v>1</v>
      </c>
      <c r="E10" s="112">
        <v>2019</v>
      </c>
      <c r="F10" s="118" t="s">
        <v>218</v>
      </c>
      <c r="G10" s="109" t="s">
        <v>219</v>
      </c>
      <c r="H10" s="119" t="s">
        <v>220</v>
      </c>
      <c r="I10" s="114" t="s">
        <v>221</v>
      </c>
      <c r="J10" s="114" t="s">
        <v>197</v>
      </c>
      <c r="K10" s="109" t="s">
        <v>198</v>
      </c>
      <c r="L10" s="109" t="s">
        <v>199</v>
      </c>
      <c r="M10" s="115" t="s">
        <v>222</v>
      </c>
      <c r="N10" s="116" t="s">
        <v>223</v>
      </c>
      <c r="O10" s="108"/>
      <c r="P10" s="108"/>
      <c r="Q10" s="108"/>
      <c r="R10" s="108"/>
      <c r="S10" s="108"/>
    </row>
    <row r="11" spans="1:19" ht="51">
      <c r="A11" s="117" t="s">
        <v>191</v>
      </c>
      <c r="B11" s="109" t="s">
        <v>191</v>
      </c>
      <c r="C11" s="110" t="s">
        <v>217</v>
      </c>
      <c r="D11" s="111">
        <v>1</v>
      </c>
      <c r="E11" s="112">
        <v>2019</v>
      </c>
      <c r="F11" s="118" t="s">
        <v>218</v>
      </c>
      <c r="G11" s="109" t="s">
        <v>219</v>
      </c>
      <c r="H11" s="113" t="s">
        <v>224</v>
      </c>
      <c r="I11" s="114" t="s">
        <v>221</v>
      </c>
      <c r="J11" s="114" t="s">
        <v>197</v>
      </c>
      <c r="K11" s="109" t="s">
        <v>198</v>
      </c>
      <c r="L11" s="109" t="s">
        <v>199</v>
      </c>
      <c r="M11" s="115" t="s">
        <v>222</v>
      </c>
      <c r="N11" s="116" t="s">
        <v>223</v>
      </c>
      <c r="O11" s="108"/>
      <c r="P11" s="108"/>
      <c r="Q11" s="108"/>
      <c r="R11" s="108"/>
      <c r="S11" s="108"/>
    </row>
    <row r="12" spans="1:19">
      <c r="A12" s="117" t="s">
        <v>191</v>
      </c>
      <c r="B12" s="109" t="s">
        <v>191</v>
      </c>
      <c r="C12" s="110" t="s">
        <v>217</v>
      </c>
      <c r="D12" s="111">
        <v>1</v>
      </c>
      <c r="E12" s="112">
        <v>2019</v>
      </c>
      <c r="F12" s="118" t="s">
        <v>218</v>
      </c>
      <c r="G12" s="109" t="s">
        <v>219</v>
      </c>
      <c r="H12" s="113" t="s">
        <v>225</v>
      </c>
      <c r="I12" s="114" t="s">
        <v>221</v>
      </c>
      <c r="J12" s="114" t="s">
        <v>197</v>
      </c>
      <c r="K12" s="109" t="s">
        <v>198</v>
      </c>
      <c r="L12" s="109" t="s">
        <v>199</v>
      </c>
      <c r="M12" s="115" t="s">
        <v>222</v>
      </c>
      <c r="N12" s="116" t="s">
        <v>223</v>
      </c>
      <c r="O12" s="108"/>
      <c r="P12" s="108"/>
      <c r="Q12" s="108"/>
      <c r="R12" s="108"/>
      <c r="S12" s="108"/>
    </row>
    <row r="13" spans="1:19">
      <c r="A13" s="117" t="s">
        <v>191</v>
      </c>
      <c r="B13" s="109" t="s">
        <v>191</v>
      </c>
      <c r="C13" s="110" t="s">
        <v>217</v>
      </c>
      <c r="D13" s="111">
        <v>1</v>
      </c>
      <c r="E13" s="112">
        <v>2019</v>
      </c>
      <c r="F13" s="118" t="s">
        <v>218</v>
      </c>
      <c r="G13" s="109" t="s">
        <v>219</v>
      </c>
      <c r="H13" s="119" t="s">
        <v>226</v>
      </c>
      <c r="I13" s="114" t="s">
        <v>221</v>
      </c>
      <c r="J13" s="114" t="s">
        <v>197</v>
      </c>
      <c r="K13" s="109" t="s">
        <v>198</v>
      </c>
      <c r="L13" s="109" t="s">
        <v>199</v>
      </c>
      <c r="M13" s="115" t="s">
        <v>222</v>
      </c>
      <c r="N13" s="116" t="s">
        <v>223</v>
      </c>
      <c r="O13" s="108"/>
      <c r="P13" s="108"/>
      <c r="Q13" s="108"/>
      <c r="R13" s="108"/>
      <c r="S13" s="108"/>
    </row>
    <row r="14" spans="1:19" ht="25.5">
      <c r="A14" s="117" t="s">
        <v>191</v>
      </c>
      <c r="B14" s="109" t="s">
        <v>191</v>
      </c>
      <c r="C14" s="110" t="s">
        <v>227</v>
      </c>
      <c r="D14" s="111">
        <v>4</v>
      </c>
      <c r="E14" s="112">
        <v>2020</v>
      </c>
      <c r="F14" s="118" t="s">
        <v>228</v>
      </c>
      <c r="G14" s="109" t="s">
        <v>229</v>
      </c>
      <c r="H14" s="120" t="s">
        <v>230</v>
      </c>
      <c r="I14" s="114" t="s">
        <v>231</v>
      </c>
      <c r="J14" s="114" t="s">
        <v>197</v>
      </c>
      <c r="K14" s="109" t="s">
        <v>198</v>
      </c>
      <c r="L14" s="109" t="s">
        <v>199</v>
      </c>
      <c r="M14" s="115" t="s">
        <v>232</v>
      </c>
      <c r="N14" s="116" t="s">
        <v>233</v>
      </c>
      <c r="O14" s="108"/>
      <c r="P14" s="108"/>
      <c r="Q14" s="108"/>
      <c r="R14" s="108"/>
      <c r="S14" s="108"/>
    </row>
    <row r="15" spans="1:19" ht="63.75">
      <c r="A15" s="117" t="s">
        <v>191</v>
      </c>
      <c r="B15" s="109" t="s">
        <v>191</v>
      </c>
      <c r="C15" s="110" t="s">
        <v>227</v>
      </c>
      <c r="D15" s="111">
        <v>4</v>
      </c>
      <c r="E15" s="112">
        <v>2020</v>
      </c>
      <c r="F15" s="118" t="s">
        <v>228</v>
      </c>
      <c r="G15" s="109" t="s">
        <v>229</v>
      </c>
      <c r="H15" s="121" t="s">
        <v>234</v>
      </c>
      <c r="I15" s="114" t="s">
        <v>231</v>
      </c>
      <c r="J15" s="114" t="s">
        <v>197</v>
      </c>
      <c r="K15" s="109" t="s">
        <v>198</v>
      </c>
      <c r="L15" s="109" t="s">
        <v>199</v>
      </c>
      <c r="M15" s="115" t="s">
        <v>232</v>
      </c>
      <c r="N15" s="116" t="s">
        <v>233</v>
      </c>
      <c r="O15" s="108"/>
      <c r="P15" s="108"/>
      <c r="Q15" s="108"/>
      <c r="R15" s="108"/>
      <c r="S15" s="108"/>
    </row>
    <row r="16" spans="1:19" ht="63.75">
      <c r="A16" s="117" t="s">
        <v>191</v>
      </c>
      <c r="B16" s="109" t="s">
        <v>191</v>
      </c>
      <c r="C16" s="110" t="s">
        <v>227</v>
      </c>
      <c r="D16" s="111">
        <v>4</v>
      </c>
      <c r="E16" s="112">
        <v>2020</v>
      </c>
      <c r="F16" s="118" t="s">
        <v>228</v>
      </c>
      <c r="G16" s="109" t="s">
        <v>229</v>
      </c>
      <c r="H16" s="121" t="s">
        <v>235</v>
      </c>
      <c r="I16" s="114" t="s">
        <v>231</v>
      </c>
      <c r="J16" s="114" t="s">
        <v>197</v>
      </c>
      <c r="K16" s="109" t="s">
        <v>198</v>
      </c>
      <c r="L16" s="109" t="s">
        <v>199</v>
      </c>
      <c r="M16" s="115" t="s">
        <v>232</v>
      </c>
      <c r="N16" s="116" t="s">
        <v>233</v>
      </c>
      <c r="O16" s="108"/>
      <c r="P16" s="108"/>
      <c r="Q16" s="108"/>
      <c r="R16" s="108"/>
      <c r="S16" s="108"/>
    </row>
    <row r="17" spans="1:19" ht="25.5">
      <c r="A17" s="117" t="s">
        <v>191</v>
      </c>
      <c r="B17" s="109" t="s">
        <v>191</v>
      </c>
      <c r="C17" s="110" t="s">
        <v>227</v>
      </c>
      <c r="D17" s="111">
        <v>4</v>
      </c>
      <c r="E17" s="112">
        <v>2020</v>
      </c>
      <c r="F17" s="118" t="s">
        <v>228</v>
      </c>
      <c r="G17" s="109" t="s">
        <v>229</v>
      </c>
      <c r="H17" s="120" t="s">
        <v>236</v>
      </c>
      <c r="I17" s="114" t="s">
        <v>231</v>
      </c>
      <c r="J17" s="114" t="s">
        <v>197</v>
      </c>
      <c r="K17" s="109" t="s">
        <v>198</v>
      </c>
      <c r="L17" s="109" t="s">
        <v>199</v>
      </c>
      <c r="M17" s="115" t="s">
        <v>232</v>
      </c>
      <c r="N17" s="116" t="s">
        <v>233</v>
      </c>
      <c r="O17" s="108"/>
      <c r="P17" s="108"/>
      <c r="Q17" s="108"/>
      <c r="R17" s="108"/>
      <c r="S17" s="108"/>
    </row>
    <row r="18" spans="1:19" ht="25.5">
      <c r="A18" s="117" t="s">
        <v>191</v>
      </c>
      <c r="B18" s="109" t="s">
        <v>191</v>
      </c>
      <c r="C18" s="110" t="s">
        <v>227</v>
      </c>
      <c r="D18" s="111">
        <v>4</v>
      </c>
      <c r="E18" s="112">
        <v>2020</v>
      </c>
      <c r="F18" s="118" t="s">
        <v>228</v>
      </c>
      <c r="G18" s="109" t="s">
        <v>229</v>
      </c>
      <c r="H18" s="120" t="s">
        <v>237</v>
      </c>
      <c r="I18" s="114" t="s">
        <v>231</v>
      </c>
      <c r="J18" s="114" t="s">
        <v>197</v>
      </c>
      <c r="K18" s="109" t="s">
        <v>198</v>
      </c>
      <c r="L18" s="109" t="s">
        <v>199</v>
      </c>
      <c r="M18" s="115" t="s">
        <v>232</v>
      </c>
      <c r="N18" s="116" t="s">
        <v>233</v>
      </c>
      <c r="O18" s="108"/>
      <c r="P18" s="108"/>
      <c r="Q18" s="108"/>
      <c r="R18" s="108"/>
      <c r="S18" s="108"/>
    </row>
    <row r="19" spans="1:19" ht="25.5">
      <c r="A19" s="117" t="s">
        <v>191</v>
      </c>
      <c r="B19" s="109" t="s">
        <v>191</v>
      </c>
      <c r="C19" s="110" t="s">
        <v>227</v>
      </c>
      <c r="D19" s="111">
        <v>4</v>
      </c>
      <c r="E19" s="112">
        <v>2020</v>
      </c>
      <c r="F19" s="118" t="s">
        <v>228</v>
      </c>
      <c r="G19" s="109" t="s">
        <v>229</v>
      </c>
      <c r="H19" s="119" t="s">
        <v>238</v>
      </c>
      <c r="I19" s="114" t="s">
        <v>231</v>
      </c>
      <c r="J19" s="114" t="s">
        <v>197</v>
      </c>
      <c r="K19" s="109" t="s">
        <v>198</v>
      </c>
      <c r="L19" s="109" t="s">
        <v>199</v>
      </c>
      <c r="M19" s="115" t="s">
        <v>232</v>
      </c>
      <c r="N19" s="116" t="s">
        <v>233</v>
      </c>
      <c r="O19" s="108"/>
      <c r="P19" s="108"/>
      <c r="Q19" s="108"/>
      <c r="R19" s="108"/>
      <c r="S19" s="108"/>
    </row>
    <row r="20" spans="1:19" ht="25.5">
      <c r="A20" s="117" t="s">
        <v>191</v>
      </c>
      <c r="B20" s="109" t="s">
        <v>191</v>
      </c>
      <c r="C20" s="110" t="s">
        <v>239</v>
      </c>
      <c r="D20" s="111">
        <v>3</v>
      </c>
      <c r="E20" s="112">
        <v>2020</v>
      </c>
      <c r="F20" s="118" t="s">
        <v>240</v>
      </c>
      <c r="G20" s="109" t="s">
        <v>241</v>
      </c>
      <c r="H20" s="119" t="s">
        <v>242</v>
      </c>
      <c r="I20" s="114" t="s">
        <v>243</v>
      </c>
      <c r="J20" s="114" t="s">
        <v>244</v>
      </c>
      <c r="K20" s="109" t="s">
        <v>245</v>
      </c>
      <c r="L20" s="109" t="s">
        <v>199</v>
      </c>
      <c r="M20" s="115" t="s">
        <v>246</v>
      </c>
      <c r="N20" s="116" t="s">
        <v>247</v>
      </c>
      <c r="O20" s="108"/>
      <c r="P20" s="108"/>
      <c r="Q20" s="108"/>
      <c r="R20" s="108"/>
      <c r="S20" s="108"/>
    </row>
    <row r="21" spans="1:19" ht="15.75" customHeight="1">
      <c r="A21" s="117" t="s">
        <v>191</v>
      </c>
      <c r="B21" s="109" t="s">
        <v>191</v>
      </c>
      <c r="C21" s="110" t="s">
        <v>239</v>
      </c>
      <c r="D21" s="111">
        <v>3</v>
      </c>
      <c r="E21" s="112">
        <v>2020</v>
      </c>
      <c r="F21" s="118" t="s">
        <v>240</v>
      </c>
      <c r="G21" s="109" t="s">
        <v>241</v>
      </c>
      <c r="H21" s="113" t="s">
        <v>248</v>
      </c>
      <c r="I21" s="114" t="s">
        <v>243</v>
      </c>
      <c r="J21" s="114" t="s">
        <v>244</v>
      </c>
      <c r="K21" s="109" t="s">
        <v>245</v>
      </c>
      <c r="L21" s="109" t="s">
        <v>199</v>
      </c>
      <c r="M21" s="115" t="s">
        <v>246</v>
      </c>
      <c r="N21" s="116" t="s">
        <v>247</v>
      </c>
      <c r="O21" s="108"/>
      <c r="P21" s="108"/>
      <c r="Q21" s="108"/>
      <c r="R21" s="108"/>
      <c r="S21" s="108"/>
    </row>
    <row r="22" spans="1:19" ht="15.75" customHeight="1">
      <c r="A22" s="117" t="s">
        <v>191</v>
      </c>
      <c r="B22" s="109" t="s">
        <v>191</v>
      </c>
      <c r="C22" s="110" t="s">
        <v>239</v>
      </c>
      <c r="D22" s="111">
        <v>3</v>
      </c>
      <c r="E22" s="112">
        <v>2020</v>
      </c>
      <c r="F22" s="118" t="s">
        <v>240</v>
      </c>
      <c r="G22" s="109" t="s">
        <v>241</v>
      </c>
      <c r="H22" s="113" t="s">
        <v>249</v>
      </c>
      <c r="I22" s="114" t="s">
        <v>250</v>
      </c>
      <c r="J22" s="114" t="s">
        <v>244</v>
      </c>
      <c r="K22" s="109" t="s">
        <v>245</v>
      </c>
      <c r="L22" s="109" t="s">
        <v>199</v>
      </c>
      <c r="M22" s="115" t="s">
        <v>214</v>
      </c>
      <c r="N22" s="116" t="s">
        <v>251</v>
      </c>
      <c r="O22" s="108"/>
      <c r="P22" s="108"/>
      <c r="Q22" s="108"/>
      <c r="R22" s="108"/>
      <c r="S22" s="108"/>
    </row>
    <row r="23" spans="1:19" ht="15.75" customHeight="1">
      <c r="A23" s="117" t="s">
        <v>191</v>
      </c>
      <c r="B23" s="109" t="s">
        <v>191</v>
      </c>
      <c r="C23" s="110" t="s">
        <v>239</v>
      </c>
      <c r="D23" s="111">
        <v>3</v>
      </c>
      <c r="E23" s="112">
        <v>2020</v>
      </c>
      <c r="F23" s="118" t="s">
        <v>240</v>
      </c>
      <c r="G23" s="109" t="s">
        <v>241</v>
      </c>
      <c r="H23" s="119" t="s">
        <v>252</v>
      </c>
      <c r="I23" s="114" t="s">
        <v>250</v>
      </c>
      <c r="J23" s="114" t="s">
        <v>244</v>
      </c>
      <c r="K23" s="109" t="s">
        <v>245</v>
      </c>
      <c r="L23" s="109" t="s">
        <v>199</v>
      </c>
      <c r="M23" s="115" t="s">
        <v>214</v>
      </c>
      <c r="N23" s="116" t="s">
        <v>251</v>
      </c>
      <c r="O23" s="108"/>
      <c r="P23" s="108"/>
      <c r="Q23" s="108"/>
      <c r="R23" s="108"/>
      <c r="S23" s="108"/>
    </row>
    <row r="24" spans="1:19" ht="15.75" customHeight="1">
      <c r="A24" s="117" t="s">
        <v>191</v>
      </c>
      <c r="B24" s="109" t="s">
        <v>191</v>
      </c>
      <c r="C24" s="110" t="s">
        <v>239</v>
      </c>
      <c r="D24" s="111">
        <v>3</v>
      </c>
      <c r="E24" s="112">
        <v>2020</v>
      </c>
      <c r="F24" s="118" t="s">
        <v>240</v>
      </c>
      <c r="G24" s="109" t="s">
        <v>241</v>
      </c>
      <c r="H24" s="113" t="s">
        <v>253</v>
      </c>
      <c r="I24" s="114" t="s">
        <v>250</v>
      </c>
      <c r="J24" s="114" t="s">
        <v>244</v>
      </c>
      <c r="K24" s="109" t="s">
        <v>245</v>
      </c>
      <c r="L24" s="109" t="s">
        <v>199</v>
      </c>
      <c r="M24" s="115" t="s">
        <v>214</v>
      </c>
      <c r="N24" s="116" t="s">
        <v>251</v>
      </c>
      <c r="O24" s="108"/>
      <c r="P24" s="108"/>
      <c r="Q24" s="108"/>
      <c r="R24" s="108"/>
      <c r="S24" s="108"/>
    </row>
    <row r="25" spans="1:19" ht="15.75" customHeight="1">
      <c r="A25" s="117" t="s">
        <v>191</v>
      </c>
      <c r="B25" s="109" t="s">
        <v>191</v>
      </c>
      <c r="C25" s="110" t="s">
        <v>239</v>
      </c>
      <c r="D25" s="111">
        <v>3</v>
      </c>
      <c r="E25" s="112">
        <v>2020</v>
      </c>
      <c r="F25" s="118" t="s">
        <v>240</v>
      </c>
      <c r="G25" s="109" t="s">
        <v>241</v>
      </c>
      <c r="H25" s="113" t="s">
        <v>254</v>
      </c>
      <c r="I25" s="114" t="s">
        <v>250</v>
      </c>
      <c r="J25" s="114" t="s">
        <v>244</v>
      </c>
      <c r="K25" s="109" t="s">
        <v>245</v>
      </c>
      <c r="L25" s="109" t="s">
        <v>199</v>
      </c>
      <c r="M25" s="115" t="s">
        <v>214</v>
      </c>
      <c r="N25" s="116" t="s">
        <v>251</v>
      </c>
      <c r="O25" s="108"/>
      <c r="P25" s="108"/>
      <c r="Q25" s="108"/>
      <c r="R25" s="108"/>
      <c r="S25" s="108"/>
    </row>
    <row r="26" spans="1:19" ht="15.75" customHeight="1">
      <c r="A26" s="117" t="s">
        <v>191</v>
      </c>
      <c r="B26" s="109" t="s">
        <v>191</v>
      </c>
      <c r="C26" s="110" t="s">
        <v>255</v>
      </c>
      <c r="D26" s="111">
        <v>17</v>
      </c>
      <c r="E26" s="112">
        <v>2022</v>
      </c>
      <c r="F26" s="118" t="s">
        <v>256</v>
      </c>
      <c r="G26" s="109" t="s">
        <v>257</v>
      </c>
      <c r="H26" s="119" t="s">
        <v>258</v>
      </c>
      <c r="I26" s="114" t="s">
        <v>259</v>
      </c>
      <c r="J26" s="114" t="s">
        <v>197</v>
      </c>
      <c r="K26" s="109" t="s">
        <v>198</v>
      </c>
      <c r="L26" s="109" t="s">
        <v>199</v>
      </c>
      <c r="M26" s="116" t="s">
        <v>260</v>
      </c>
      <c r="N26" s="116" t="s">
        <v>261</v>
      </c>
      <c r="O26" s="108"/>
      <c r="P26" s="108"/>
      <c r="Q26" s="108"/>
      <c r="R26" s="108"/>
      <c r="S26" s="108"/>
    </row>
    <row r="27" spans="1:19" ht="15.75" customHeight="1">
      <c r="A27" s="122"/>
      <c r="B27" s="122"/>
      <c r="C27" s="123"/>
      <c r="D27" s="122"/>
      <c r="E27" s="123"/>
      <c r="F27" s="123"/>
      <c r="G27" s="122"/>
      <c r="H27" s="122"/>
      <c r="I27" s="124"/>
      <c r="J27" s="124"/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19" ht="15.75" customHeight="1">
      <c r="A28" s="151" t="s">
        <v>152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22"/>
      <c r="N28" s="122"/>
      <c r="O28" s="122"/>
      <c r="P28" s="122"/>
      <c r="Q28" s="122"/>
      <c r="R28" s="122"/>
      <c r="S28" s="122"/>
    </row>
    <row r="29" spans="1:19" ht="15.75" customHeight="1">
      <c r="A29" s="152" t="s">
        <v>153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2"/>
      <c r="M29" s="122"/>
      <c r="N29" s="122"/>
      <c r="O29" s="122"/>
      <c r="P29" s="122"/>
      <c r="Q29" s="122"/>
      <c r="R29" s="122"/>
      <c r="S29" s="122"/>
    </row>
    <row r="30" spans="1:19" ht="15.75" customHeight="1">
      <c r="A30" s="153" t="s">
        <v>154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2"/>
      <c r="M30" s="125"/>
      <c r="N30" s="125"/>
      <c r="O30" s="125"/>
      <c r="P30" s="125"/>
      <c r="Q30" s="125"/>
      <c r="R30" s="125"/>
      <c r="S30" s="125"/>
    </row>
    <row r="31" spans="1:19" ht="15.75" customHeight="1">
      <c r="A31" s="153" t="s">
        <v>262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2"/>
      <c r="M31" s="125"/>
      <c r="N31" s="125"/>
      <c r="O31" s="125"/>
      <c r="P31" s="125"/>
      <c r="Q31" s="125"/>
      <c r="R31" s="125"/>
      <c r="S31" s="125"/>
    </row>
    <row r="32" spans="1:19" ht="15.75" customHeight="1">
      <c r="A32" s="153" t="s">
        <v>263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2"/>
      <c r="M32" s="125"/>
      <c r="N32" s="125"/>
      <c r="O32" s="125"/>
      <c r="P32" s="125"/>
      <c r="Q32" s="125"/>
      <c r="R32" s="125"/>
      <c r="S32" s="125"/>
    </row>
    <row r="33" spans="1:19" ht="15.75" customHeight="1">
      <c r="A33" s="153" t="s">
        <v>264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M33" s="125"/>
      <c r="N33" s="125"/>
      <c r="O33" s="125"/>
      <c r="P33" s="125"/>
      <c r="Q33" s="125"/>
      <c r="R33" s="125"/>
      <c r="S33" s="125"/>
    </row>
    <row r="34" spans="1:19" ht="15.75" customHeight="1">
      <c r="A34" s="153" t="s">
        <v>265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2"/>
      <c r="M34" s="125"/>
      <c r="N34" s="125"/>
      <c r="O34" s="125"/>
      <c r="P34" s="125"/>
      <c r="Q34" s="125"/>
      <c r="R34" s="125"/>
      <c r="S34" s="125"/>
    </row>
    <row r="35" spans="1:19" ht="15.75" customHeight="1">
      <c r="A35" s="153" t="s">
        <v>266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2"/>
      <c r="M35" s="125"/>
      <c r="N35" s="125"/>
      <c r="O35" s="125"/>
      <c r="P35" s="125"/>
      <c r="Q35" s="125"/>
      <c r="R35" s="125"/>
      <c r="S35" s="125"/>
    </row>
    <row r="36" spans="1:19" ht="15.75" customHeight="1">
      <c r="A36" s="153" t="s">
        <v>267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2"/>
      <c r="M36" s="125"/>
      <c r="N36" s="125"/>
      <c r="O36" s="125"/>
      <c r="P36" s="125"/>
      <c r="Q36" s="125"/>
      <c r="R36" s="125"/>
      <c r="S36" s="125"/>
    </row>
    <row r="37" spans="1:19" ht="15.75" customHeight="1">
      <c r="A37" s="153" t="s">
        <v>268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125"/>
      <c r="N37" s="125"/>
      <c r="O37" s="125"/>
      <c r="P37" s="125"/>
      <c r="Q37" s="125"/>
      <c r="R37" s="125"/>
      <c r="S37" s="125"/>
    </row>
    <row r="38" spans="1:19" ht="15.75" customHeight="1">
      <c r="A38" s="153" t="s">
        <v>269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2"/>
      <c r="M38" s="125"/>
      <c r="N38" s="125"/>
      <c r="O38" s="125"/>
      <c r="P38" s="125"/>
      <c r="Q38" s="125"/>
      <c r="R38" s="125"/>
      <c r="S38" s="125"/>
    </row>
    <row r="39" spans="1:19" ht="15.75" customHeight="1">
      <c r="A39" s="153" t="s">
        <v>270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2"/>
      <c r="M39" s="125"/>
      <c r="N39" s="125"/>
      <c r="O39" s="125"/>
      <c r="P39" s="125"/>
      <c r="Q39" s="125"/>
      <c r="R39" s="125"/>
      <c r="S39" s="125"/>
    </row>
    <row r="40" spans="1:19" ht="15.75" customHeight="1">
      <c r="A40" s="153" t="s">
        <v>271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2"/>
      <c r="M40" s="125"/>
      <c r="N40" s="125"/>
      <c r="O40" s="125"/>
      <c r="P40" s="125"/>
      <c r="Q40" s="125"/>
      <c r="R40" s="125"/>
      <c r="S40" s="125"/>
    </row>
    <row r="41" spans="1:19" ht="15.75" customHeight="1">
      <c r="A41" s="153" t="s">
        <v>272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2"/>
      <c r="M41" s="125"/>
      <c r="N41" s="125"/>
      <c r="O41" s="125"/>
      <c r="P41" s="125"/>
      <c r="Q41" s="125"/>
      <c r="R41" s="125"/>
      <c r="S41" s="125"/>
    </row>
    <row r="42" spans="1:19" ht="15.75" customHeight="1">
      <c r="A42" s="153" t="s">
        <v>273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2"/>
      <c r="M42" s="125"/>
      <c r="N42" s="125"/>
      <c r="O42" s="125"/>
      <c r="P42" s="125"/>
      <c r="Q42" s="125"/>
      <c r="R42" s="125"/>
      <c r="S42" s="125"/>
    </row>
    <row r="43" spans="1:19" ht="15.75" customHeight="1">
      <c r="A43" s="153" t="s">
        <v>274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2"/>
      <c r="M43" s="125"/>
      <c r="N43" s="125"/>
      <c r="O43" s="125"/>
      <c r="P43" s="125"/>
      <c r="Q43" s="125"/>
      <c r="R43" s="125"/>
      <c r="S43" s="125"/>
    </row>
    <row r="44" spans="1:19" ht="15.75" customHeight="1">
      <c r="A44" s="153" t="s">
        <v>275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2"/>
      <c r="M44" s="125"/>
      <c r="N44" s="125"/>
      <c r="O44" s="125"/>
      <c r="P44" s="125"/>
      <c r="Q44" s="125"/>
      <c r="R44" s="125"/>
      <c r="S44" s="125"/>
    </row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42:L42"/>
    <mergeCell ref="A43:L43"/>
    <mergeCell ref="A44:L44"/>
    <mergeCell ref="A32:L32"/>
    <mergeCell ref="A33:L33"/>
    <mergeCell ref="A34:L34"/>
    <mergeCell ref="A35:L35"/>
    <mergeCell ref="A36:L36"/>
    <mergeCell ref="A37:L37"/>
    <mergeCell ref="A38:L38"/>
    <mergeCell ref="A30:L30"/>
    <mergeCell ref="A31:L31"/>
    <mergeCell ref="A39:L39"/>
    <mergeCell ref="A40:L40"/>
    <mergeCell ref="A41:L41"/>
    <mergeCell ref="A1:N1"/>
    <mergeCell ref="A2:N2"/>
    <mergeCell ref="A3:N3"/>
    <mergeCell ref="A28:L28"/>
    <mergeCell ref="A29:L29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1" width="146.5703125" customWidth="1"/>
  </cols>
  <sheetData>
    <row r="1" spans="1:1">
      <c r="A1" s="126" t="s">
        <v>276</v>
      </c>
    </row>
    <row r="2" spans="1:1">
      <c r="A2" s="127" t="s">
        <v>277</v>
      </c>
    </row>
    <row r="3" spans="1:1">
      <c r="A3" s="128" t="s">
        <v>278</v>
      </c>
    </row>
    <row r="4" spans="1:1">
      <c r="A4" s="127" t="s">
        <v>279</v>
      </c>
    </row>
    <row r="5" spans="1:1">
      <c r="A5" s="128" t="s">
        <v>280</v>
      </c>
    </row>
    <row r="6" spans="1:1">
      <c r="A6" s="1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CEHAB 2023</vt:lpstr>
      <vt:lpstr>Contratos terceirizados 2023</vt:lpstr>
      <vt:lpstr>Orientações de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Carlinda Martins Roque da Silva</dc:creator>
  <cp:lastModifiedBy>Joanna de Ângelis Bastos Vieira</cp:lastModifiedBy>
  <dcterms:created xsi:type="dcterms:W3CDTF">2025-05-06T17:38:55Z</dcterms:created>
  <dcterms:modified xsi:type="dcterms:W3CDTF">2025-07-17T12:35:54Z</dcterms:modified>
</cp:coreProperties>
</file>